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Raw - Alaska" sheetId="4" r:id="rId1"/>
    <sheet name="Raw - Hawaii" sheetId="3" r:id="rId2"/>
    <sheet name="Raw - Your location" sheetId="2" r:id="rId3"/>
    <sheet name="3 Sites" sheetId="5" r:id="rId4"/>
    <sheet name="Chart - HI+AK" sheetId="6" r:id="rId5"/>
    <sheet name="Chart - 3 sites" sheetId="7" r:id="rId6"/>
  </sheets>
  <calcPr calcId="125725"/>
</workbook>
</file>

<file path=xl/calcChain.xml><?xml version="1.0" encoding="utf-8"?>
<calcChain xmlns="http://schemas.openxmlformats.org/spreadsheetml/2006/main">
  <c r="G13" i="5"/>
  <c r="H3"/>
  <c r="I3"/>
  <c r="H4"/>
  <c r="I4"/>
  <c r="G4"/>
  <c r="G3"/>
  <c r="G7" s="1"/>
  <c r="G8" s="1"/>
</calcChain>
</file>

<file path=xl/sharedStrings.xml><?xml version="1.0" encoding="utf-8"?>
<sst xmlns="http://schemas.openxmlformats.org/spreadsheetml/2006/main" count="44" uniqueCount="27">
  <si>
    <t xml:space="preserve">             VARIABLE : Monthly Carbon Dioxide in Troposphere (AIRS) (ppmv)</t>
  </si>
  <si>
    <t xml:space="preserve">             DATA SET : Monthly CO2 present in free troposphere - mole fraction</t>
  </si>
  <si>
    <t xml:space="preserve">             FILENAME : AIRS_CO2_2a.nc</t>
  </si>
  <si>
    <t xml:space="preserve">             FILEPATH : /usr/local/fer_data/data/</t>
  </si>
  <si>
    <t xml:space="preserve">             BAD FLAG : -9.9999998E+33</t>
  </si>
  <si>
    <t xml:space="preserve">             SUBSET   : 89 points (TIME)</t>
  </si>
  <si>
    <t xml:space="preserve">             LONGITUDE: 75W(-75)</t>
  </si>
  <si>
    <t xml:space="preserve">             LATITUDE : 42N</t>
  </si>
  <si>
    <t xml:space="preserve">coordinates     75W   </t>
  </si>
  <si>
    <t xml:space="preserve">             LONGITUDE: 157.5W(-157.5)</t>
  </si>
  <si>
    <t xml:space="preserve">             LATITUDE : 20N</t>
  </si>
  <si>
    <t xml:space="preserve">coordinates     157.5W </t>
  </si>
  <si>
    <t xml:space="preserve">             LATITUDE : 64N</t>
  </si>
  <si>
    <t>DATE</t>
  </si>
  <si>
    <t>Alaska</t>
  </si>
  <si>
    <t>Hawaii</t>
  </si>
  <si>
    <t>Massachusetts</t>
  </si>
  <si>
    <t>LINEAR REGRESSION</t>
  </si>
  <si>
    <t>Annual CO2 increase (ppm)</t>
  </si>
  <si>
    <t>Annual CO2 increase (Gton)</t>
  </si>
  <si>
    <t>Slope (ppm/month)</t>
  </si>
  <si>
    <t>Y-Intercept (Jan 2003)</t>
  </si>
  <si>
    <t>AVERAGE ANNUAL TRENDS FOR 3 SITES</t>
  </si>
  <si>
    <t>Fossil fuel burning + cement producton (2005)</t>
  </si>
  <si>
    <t>Land-use change (1990s - most recent estimate)</t>
  </si>
  <si>
    <t>Total emissions</t>
  </si>
  <si>
    <t>ANNUAL CO2 EMISSIONS  (Gton) - from IPCC (2007) report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</si>
</sst>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5" fontId="2" fillId="0" borderId="0" xfId="0" applyNumberFormat="1" applyFont="1"/>
    <xf numFmtId="0" fontId="1" fillId="0" borderId="0" xfId="0" applyFon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'3 Sites'!$B$1</c:f>
              <c:strCache>
                <c:ptCount val="1"/>
                <c:pt idx="0">
                  <c:v>Alaska</c:v>
                </c:pt>
              </c:strCache>
            </c:strRef>
          </c:tx>
          <c:marker>
            <c:symbol val="none"/>
          </c:marker>
          <c:cat>
            <c:numRef>
              <c:f>'3 Sites'!$A$2:$A$86</c:f>
              <c:numCache>
                <c:formatCode>d\-mmm\-yy</c:formatCode>
                <c:ptCount val="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</c:numCache>
            </c:numRef>
          </c:cat>
          <c:val>
            <c:numRef>
              <c:f>'3 Sites'!$B$2:$B$86</c:f>
              <c:numCache>
                <c:formatCode>General</c:formatCode>
                <c:ptCount val="85"/>
                <c:pt idx="0">
                  <c:v>370.5</c:v>
                </c:pt>
                <c:pt idx="1">
                  <c:v>375.6</c:v>
                </c:pt>
                <c:pt idx="2">
                  <c:v>373.5</c:v>
                </c:pt>
                <c:pt idx="3">
                  <c:v>378.1</c:v>
                </c:pt>
                <c:pt idx="4">
                  <c:v>380.6</c:v>
                </c:pt>
                <c:pt idx="5">
                  <c:v>376.4</c:v>
                </c:pt>
                <c:pt idx="6">
                  <c:v>375.2</c:v>
                </c:pt>
                <c:pt idx="7">
                  <c:v>375</c:v>
                </c:pt>
                <c:pt idx="8">
                  <c:v>376.7</c:v>
                </c:pt>
                <c:pt idx="9">
                  <c:v>375.8</c:v>
                </c:pt>
                <c:pt idx="10">
                  <c:v>370.3</c:v>
                </c:pt>
                <c:pt idx="11">
                  <c:v>369</c:v>
                </c:pt>
                <c:pt idx="12">
                  <c:v>375.4</c:v>
                </c:pt>
                <c:pt idx="13">
                  <c:v>376.1</c:v>
                </c:pt>
                <c:pt idx="14">
                  <c:v>378.6</c:v>
                </c:pt>
                <c:pt idx="15">
                  <c:v>385.1</c:v>
                </c:pt>
                <c:pt idx="16">
                  <c:v>383.2</c:v>
                </c:pt>
                <c:pt idx="17">
                  <c:v>377.6</c:v>
                </c:pt>
                <c:pt idx="18">
                  <c:v>375.9</c:v>
                </c:pt>
                <c:pt idx="19">
                  <c:v>375.6</c:v>
                </c:pt>
                <c:pt idx="20">
                  <c:v>376.1</c:v>
                </c:pt>
                <c:pt idx="21">
                  <c:v>376.9</c:v>
                </c:pt>
                <c:pt idx="22">
                  <c:v>377.3</c:v>
                </c:pt>
                <c:pt idx="23">
                  <c:v>380.5</c:v>
                </c:pt>
                <c:pt idx="24">
                  <c:v>375</c:v>
                </c:pt>
                <c:pt idx="25">
                  <c:v>379.5</c:v>
                </c:pt>
                <c:pt idx="26">
                  <c:v>381.4</c:v>
                </c:pt>
                <c:pt idx="27">
                  <c:v>385.9</c:v>
                </c:pt>
                <c:pt idx="28">
                  <c:v>383.1</c:v>
                </c:pt>
                <c:pt idx="29">
                  <c:v>378.9</c:v>
                </c:pt>
                <c:pt idx="30">
                  <c:v>375.1</c:v>
                </c:pt>
                <c:pt idx="31">
                  <c:v>377.9</c:v>
                </c:pt>
                <c:pt idx="32">
                  <c:v>382.3</c:v>
                </c:pt>
                <c:pt idx="33">
                  <c:v>380</c:v>
                </c:pt>
                <c:pt idx="34">
                  <c:v>380.6</c:v>
                </c:pt>
                <c:pt idx="35">
                  <c:v>376.9</c:v>
                </c:pt>
                <c:pt idx="36">
                  <c:v>377.4</c:v>
                </c:pt>
                <c:pt idx="37">
                  <c:v>382</c:v>
                </c:pt>
                <c:pt idx="38">
                  <c:v>386.7</c:v>
                </c:pt>
                <c:pt idx="39">
                  <c:v>389.7</c:v>
                </c:pt>
                <c:pt idx="40">
                  <c:v>387.2</c:v>
                </c:pt>
                <c:pt idx="41">
                  <c:v>380.8</c:v>
                </c:pt>
                <c:pt idx="42">
                  <c:v>378.4</c:v>
                </c:pt>
                <c:pt idx="43">
                  <c:v>380.6</c:v>
                </c:pt>
                <c:pt idx="44">
                  <c:v>382.5</c:v>
                </c:pt>
                <c:pt idx="45">
                  <c:v>382.6</c:v>
                </c:pt>
                <c:pt idx="46">
                  <c:v>380.9</c:v>
                </c:pt>
                <c:pt idx="47">
                  <c:v>380.8</c:v>
                </c:pt>
                <c:pt idx="48">
                  <c:v>385.4</c:v>
                </c:pt>
                <c:pt idx="49">
                  <c:v>384.5</c:v>
                </c:pt>
                <c:pt idx="50">
                  <c:v>386.2</c:v>
                </c:pt>
                <c:pt idx="51">
                  <c:v>391.5</c:v>
                </c:pt>
                <c:pt idx="52">
                  <c:v>387.6</c:v>
                </c:pt>
                <c:pt idx="53">
                  <c:v>385.8</c:v>
                </c:pt>
                <c:pt idx="54">
                  <c:v>381.4</c:v>
                </c:pt>
                <c:pt idx="55">
                  <c:v>382.7</c:v>
                </c:pt>
                <c:pt idx="56">
                  <c:v>383.5</c:v>
                </c:pt>
                <c:pt idx="57">
                  <c:v>383.2</c:v>
                </c:pt>
                <c:pt idx="58">
                  <c:v>386.8</c:v>
                </c:pt>
                <c:pt idx="59">
                  <c:v>381.6</c:v>
                </c:pt>
                <c:pt idx="60">
                  <c:v>386.3</c:v>
                </c:pt>
                <c:pt idx="61">
                  <c:v>386.7</c:v>
                </c:pt>
                <c:pt idx="62">
                  <c:v>392.8</c:v>
                </c:pt>
                <c:pt idx="63">
                  <c:v>389.7</c:v>
                </c:pt>
                <c:pt idx="64">
                  <c:v>387.8</c:v>
                </c:pt>
                <c:pt idx="65">
                  <c:v>385.2</c:v>
                </c:pt>
                <c:pt idx="66">
                  <c:v>383.9</c:v>
                </c:pt>
                <c:pt idx="67">
                  <c:v>384.7</c:v>
                </c:pt>
                <c:pt idx="68">
                  <c:v>388.3</c:v>
                </c:pt>
                <c:pt idx="69">
                  <c:v>386.9</c:v>
                </c:pt>
                <c:pt idx="70">
                  <c:v>385.9</c:v>
                </c:pt>
                <c:pt idx="71">
                  <c:v>383.8</c:v>
                </c:pt>
                <c:pt idx="72">
                  <c:v>394.5</c:v>
                </c:pt>
                <c:pt idx="73">
                  <c:v>389.7</c:v>
                </c:pt>
                <c:pt idx="74">
                  <c:v>384.9</c:v>
                </c:pt>
                <c:pt idx="75">
                  <c:v>394.2</c:v>
                </c:pt>
                <c:pt idx="76">
                  <c:v>391.2</c:v>
                </c:pt>
                <c:pt idx="77">
                  <c:v>389.3</c:v>
                </c:pt>
                <c:pt idx="78">
                  <c:v>387.4</c:v>
                </c:pt>
                <c:pt idx="79">
                  <c:v>386.7</c:v>
                </c:pt>
                <c:pt idx="80">
                  <c:v>390.4</c:v>
                </c:pt>
                <c:pt idx="81">
                  <c:v>388</c:v>
                </c:pt>
                <c:pt idx="82">
                  <c:v>388.9</c:v>
                </c:pt>
                <c:pt idx="83">
                  <c:v>386</c:v>
                </c:pt>
              </c:numCache>
            </c:numRef>
          </c:val>
        </c:ser>
        <c:ser>
          <c:idx val="1"/>
          <c:order val="1"/>
          <c:tx>
            <c:strRef>
              <c:f>'3 Sites'!$C$1</c:f>
              <c:strCache>
                <c:ptCount val="1"/>
                <c:pt idx="0">
                  <c:v>Hawaii</c:v>
                </c:pt>
              </c:strCache>
            </c:strRef>
          </c:tx>
          <c:spPr>
            <a:ln w="44450">
              <a:prstDash val="solid"/>
            </a:ln>
          </c:spPr>
          <c:marker>
            <c:symbol val="none"/>
          </c:marker>
          <c:cat>
            <c:numRef>
              <c:f>'3 Sites'!$A$2:$A$86</c:f>
              <c:numCache>
                <c:formatCode>d\-mmm\-yy</c:formatCode>
                <c:ptCount val="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</c:numCache>
            </c:numRef>
          </c:cat>
          <c:val>
            <c:numRef>
              <c:f>'3 Sites'!$C$2:$C$86</c:f>
              <c:numCache>
                <c:formatCode>General</c:formatCode>
                <c:ptCount val="85"/>
                <c:pt idx="0">
                  <c:v>373.4</c:v>
                </c:pt>
                <c:pt idx="1">
                  <c:v>374</c:v>
                </c:pt>
                <c:pt idx="2">
                  <c:v>375.3</c:v>
                </c:pt>
                <c:pt idx="3">
                  <c:v>375.5</c:v>
                </c:pt>
                <c:pt idx="4">
                  <c:v>377.1</c:v>
                </c:pt>
                <c:pt idx="5">
                  <c:v>376.3</c:v>
                </c:pt>
                <c:pt idx="6">
                  <c:v>375.9</c:v>
                </c:pt>
                <c:pt idx="7">
                  <c:v>375.2</c:v>
                </c:pt>
                <c:pt idx="8">
                  <c:v>374.2</c:v>
                </c:pt>
                <c:pt idx="9">
                  <c:v>375</c:v>
                </c:pt>
                <c:pt idx="10">
                  <c:v>374.2</c:v>
                </c:pt>
                <c:pt idx="11">
                  <c:v>373.6</c:v>
                </c:pt>
                <c:pt idx="12">
                  <c:v>374.9</c:v>
                </c:pt>
                <c:pt idx="13">
                  <c:v>375.5</c:v>
                </c:pt>
                <c:pt idx="14">
                  <c:v>375.5</c:v>
                </c:pt>
                <c:pt idx="15">
                  <c:v>375.3</c:v>
                </c:pt>
                <c:pt idx="16">
                  <c:v>376.8</c:v>
                </c:pt>
                <c:pt idx="17">
                  <c:v>376.7</c:v>
                </c:pt>
                <c:pt idx="18">
                  <c:v>375.5</c:v>
                </c:pt>
                <c:pt idx="19">
                  <c:v>374.8</c:v>
                </c:pt>
                <c:pt idx="20">
                  <c:v>374.9</c:v>
                </c:pt>
                <c:pt idx="21">
                  <c:v>374.3</c:v>
                </c:pt>
                <c:pt idx="22">
                  <c:v>375.6</c:v>
                </c:pt>
                <c:pt idx="23">
                  <c:v>376.3</c:v>
                </c:pt>
                <c:pt idx="24">
                  <c:v>376.3</c:v>
                </c:pt>
                <c:pt idx="25">
                  <c:v>377.9</c:v>
                </c:pt>
                <c:pt idx="26">
                  <c:v>378.8</c:v>
                </c:pt>
                <c:pt idx="27">
                  <c:v>379.6</c:v>
                </c:pt>
                <c:pt idx="28">
                  <c:v>379</c:v>
                </c:pt>
                <c:pt idx="29">
                  <c:v>379.4</c:v>
                </c:pt>
                <c:pt idx="30">
                  <c:v>378.9</c:v>
                </c:pt>
                <c:pt idx="31">
                  <c:v>378.4</c:v>
                </c:pt>
                <c:pt idx="32">
                  <c:v>377.3</c:v>
                </c:pt>
                <c:pt idx="33">
                  <c:v>377.5</c:v>
                </c:pt>
                <c:pt idx="34">
                  <c:v>378.6</c:v>
                </c:pt>
                <c:pt idx="35">
                  <c:v>378.3</c:v>
                </c:pt>
                <c:pt idx="36">
                  <c:v>378.7</c:v>
                </c:pt>
                <c:pt idx="37">
                  <c:v>379.8</c:v>
                </c:pt>
                <c:pt idx="38">
                  <c:v>380.8</c:v>
                </c:pt>
                <c:pt idx="39">
                  <c:v>381.4</c:v>
                </c:pt>
                <c:pt idx="40">
                  <c:v>381.5</c:v>
                </c:pt>
                <c:pt idx="41">
                  <c:v>381.7</c:v>
                </c:pt>
                <c:pt idx="42">
                  <c:v>380.8</c:v>
                </c:pt>
                <c:pt idx="43">
                  <c:v>380.2</c:v>
                </c:pt>
                <c:pt idx="44">
                  <c:v>380.3</c:v>
                </c:pt>
                <c:pt idx="45">
                  <c:v>379.2</c:v>
                </c:pt>
                <c:pt idx="46">
                  <c:v>379.5</c:v>
                </c:pt>
                <c:pt idx="47">
                  <c:v>380.1</c:v>
                </c:pt>
                <c:pt idx="48">
                  <c:v>381.9</c:v>
                </c:pt>
                <c:pt idx="49">
                  <c:v>381.4</c:v>
                </c:pt>
                <c:pt idx="50">
                  <c:v>382.6</c:v>
                </c:pt>
                <c:pt idx="51">
                  <c:v>384.3</c:v>
                </c:pt>
                <c:pt idx="52">
                  <c:v>384.7</c:v>
                </c:pt>
                <c:pt idx="53">
                  <c:v>383.4</c:v>
                </c:pt>
                <c:pt idx="54">
                  <c:v>382.9</c:v>
                </c:pt>
                <c:pt idx="55">
                  <c:v>382.4</c:v>
                </c:pt>
                <c:pt idx="56">
                  <c:v>381.9</c:v>
                </c:pt>
                <c:pt idx="57">
                  <c:v>382.2</c:v>
                </c:pt>
                <c:pt idx="58">
                  <c:v>381.3</c:v>
                </c:pt>
                <c:pt idx="59">
                  <c:v>383</c:v>
                </c:pt>
                <c:pt idx="60">
                  <c:v>384.3</c:v>
                </c:pt>
                <c:pt idx="61">
                  <c:v>384.2</c:v>
                </c:pt>
                <c:pt idx="62">
                  <c:v>384.2</c:v>
                </c:pt>
                <c:pt idx="63">
                  <c:v>385.3</c:v>
                </c:pt>
                <c:pt idx="64">
                  <c:v>385.4</c:v>
                </c:pt>
                <c:pt idx="65">
                  <c:v>385.6</c:v>
                </c:pt>
                <c:pt idx="66">
                  <c:v>385.3</c:v>
                </c:pt>
                <c:pt idx="67">
                  <c:v>384.9</c:v>
                </c:pt>
                <c:pt idx="68">
                  <c:v>384</c:v>
                </c:pt>
                <c:pt idx="69">
                  <c:v>384.2</c:v>
                </c:pt>
                <c:pt idx="70">
                  <c:v>384</c:v>
                </c:pt>
                <c:pt idx="71">
                  <c:v>385.3</c:v>
                </c:pt>
                <c:pt idx="72">
                  <c:v>385.1</c:v>
                </c:pt>
                <c:pt idx="73">
                  <c:v>385.8</c:v>
                </c:pt>
                <c:pt idx="74">
                  <c:v>387.2</c:v>
                </c:pt>
                <c:pt idx="75">
                  <c:v>386.8</c:v>
                </c:pt>
                <c:pt idx="76">
                  <c:v>387.7</c:v>
                </c:pt>
                <c:pt idx="77">
                  <c:v>387.4</c:v>
                </c:pt>
                <c:pt idx="78">
                  <c:v>387.7</c:v>
                </c:pt>
                <c:pt idx="79">
                  <c:v>387.7</c:v>
                </c:pt>
                <c:pt idx="80">
                  <c:v>387.3</c:v>
                </c:pt>
                <c:pt idx="81">
                  <c:v>386.8</c:v>
                </c:pt>
                <c:pt idx="82">
                  <c:v>386.5</c:v>
                </c:pt>
                <c:pt idx="83">
                  <c:v>386.7</c:v>
                </c:pt>
              </c:numCache>
            </c:numRef>
          </c:val>
        </c:ser>
        <c:marker val="1"/>
        <c:axId val="134424448"/>
        <c:axId val="134425984"/>
      </c:lineChart>
      <c:dateAx>
        <c:axId val="134424448"/>
        <c:scaling>
          <c:orientation val="minMax"/>
        </c:scaling>
        <c:axPos val="b"/>
        <c:numFmt formatCode="d\-mmm\-yy" sourceLinked="1"/>
        <c:tickLblPos val="nextTo"/>
        <c:crossAx val="134425984"/>
        <c:crosses val="autoZero"/>
        <c:auto val="1"/>
        <c:lblOffset val="100"/>
      </c:dateAx>
      <c:valAx>
        <c:axId val="134425984"/>
        <c:scaling>
          <c:orientation val="minMax"/>
          <c:max val="395"/>
          <c:min val="365"/>
        </c:scaling>
        <c:axPos val="l"/>
        <c:majorGridlines/>
        <c:numFmt formatCode="General" sourceLinked="1"/>
        <c:tickLblPos val="nextTo"/>
        <c:crossAx val="134424448"/>
        <c:crosses val="autoZero"/>
        <c:crossBetween val="between"/>
      </c:valAx>
    </c:plotArea>
    <c:legend>
      <c:legendPos val="r"/>
    </c:legend>
    <c:plotVisOnly val="1"/>
  </c:chart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'3 Sites'!$B$1</c:f>
              <c:strCache>
                <c:ptCount val="1"/>
                <c:pt idx="0">
                  <c:v>Alaska</c:v>
                </c:pt>
              </c:strCache>
            </c:strRef>
          </c:tx>
          <c:marker>
            <c:symbol val="none"/>
          </c:marker>
          <c:cat>
            <c:numRef>
              <c:f>'3 Sites'!$A$2:$A$86</c:f>
              <c:numCache>
                <c:formatCode>d\-mmm\-yy</c:formatCode>
                <c:ptCount val="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</c:numCache>
            </c:numRef>
          </c:cat>
          <c:val>
            <c:numRef>
              <c:f>'3 Sites'!$B$2:$B$86</c:f>
              <c:numCache>
                <c:formatCode>General</c:formatCode>
                <c:ptCount val="85"/>
                <c:pt idx="0">
                  <c:v>370.5</c:v>
                </c:pt>
                <c:pt idx="1">
                  <c:v>375.6</c:v>
                </c:pt>
                <c:pt idx="2">
                  <c:v>373.5</c:v>
                </c:pt>
                <c:pt idx="3">
                  <c:v>378.1</c:v>
                </c:pt>
                <c:pt idx="4">
                  <c:v>380.6</c:v>
                </c:pt>
                <c:pt idx="5">
                  <c:v>376.4</c:v>
                </c:pt>
                <c:pt idx="6">
                  <c:v>375.2</c:v>
                </c:pt>
                <c:pt idx="7">
                  <c:v>375</c:v>
                </c:pt>
                <c:pt idx="8">
                  <c:v>376.7</c:v>
                </c:pt>
                <c:pt idx="9">
                  <c:v>375.8</c:v>
                </c:pt>
                <c:pt idx="10">
                  <c:v>370.3</c:v>
                </c:pt>
                <c:pt idx="11">
                  <c:v>369</c:v>
                </c:pt>
                <c:pt idx="12">
                  <c:v>375.4</c:v>
                </c:pt>
                <c:pt idx="13">
                  <c:v>376.1</c:v>
                </c:pt>
                <c:pt idx="14">
                  <c:v>378.6</c:v>
                </c:pt>
                <c:pt idx="15">
                  <c:v>385.1</c:v>
                </c:pt>
                <c:pt idx="16">
                  <c:v>383.2</c:v>
                </c:pt>
                <c:pt idx="17">
                  <c:v>377.6</c:v>
                </c:pt>
                <c:pt idx="18">
                  <c:v>375.9</c:v>
                </c:pt>
                <c:pt idx="19">
                  <c:v>375.6</c:v>
                </c:pt>
                <c:pt idx="20">
                  <c:v>376.1</c:v>
                </c:pt>
                <c:pt idx="21">
                  <c:v>376.9</c:v>
                </c:pt>
                <c:pt idx="22">
                  <c:v>377.3</c:v>
                </c:pt>
                <c:pt idx="23">
                  <c:v>380.5</c:v>
                </c:pt>
                <c:pt idx="24">
                  <c:v>375</c:v>
                </c:pt>
                <c:pt idx="25">
                  <c:v>379.5</c:v>
                </c:pt>
                <c:pt idx="26">
                  <c:v>381.4</c:v>
                </c:pt>
                <c:pt idx="27">
                  <c:v>385.9</c:v>
                </c:pt>
                <c:pt idx="28">
                  <c:v>383.1</c:v>
                </c:pt>
                <c:pt idx="29">
                  <c:v>378.9</c:v>
                </c:pt>
                <c:pt idx="30">
                  <c:v>375.1</c:v>
                </c:pt>
                <c:pt idx="31">
                  <c:v>377.9</c:v>
                </c:pt>
                <c:pt idx="32">
                  <c:v>382.3</c:v>
                </c:pt>
                <c:pt idx="33">
                  <c:v>380</c:v>
                </c:pt>
                <c:pt idx="34">
                  <c:v>380.6</c:v>
                </c:pt>
                <c:pt idx="35">
                  <c:v>376.9</c:v>
                </c:pt>
                <c:pt idx="36">
                  <c:v>377.4</c:v>
                </c:pt>
                <c:pt idx="37">
                  <c:v>382</c:v>
                </c:pt>
                <c:pt idx="38">
                  <c:v>386.7</c:v>
                </c:pt>
                <c:pt idx="39">
                  <c:v>389.7</c:v>
                </c:pt>
                <c:pt idx="40">
                  <c:v>387.2</c:v>
                </c:pt>
                <c:pt idx="41">
                  <c:v>380.8</c:v>
                </c:pt>
                <c:pt idx="42">
                  <c:v>378.4</c:v>
                </c:pt>
                <c:pt idx="43">
                  <c:v>380.6</c:v>
                </c:pt>
                <c:pt idx="44">
                  <c:v>382.5</c:v>
                </c:pt>
                <c:pt idx="45">
                  <c:v>382.6</c:v>
                </c:pt>
                <c:pt idx="46">
                  <c:v>380.9</c:v>
                </c:pt>
                <c:pt idx="47">
                  <c:v>380.8</c:v>
                </c:pt>
                <c:pt idx="48">
                  <c:v>385.4</c:v>
                </c:pt>
                <c:pt idx="49">
                  <c:v>384.5</c:v>
                </c:pt>
                <c:pt idx="50">
                  <c:v>386.2</c:v>
                </c:pt>
                <c:pt idx="51">
                  <c:v>391.5</c:v>
                </c:pt>
                <c:pt idx="52">
                  <c:v>387.6</c:v>
                </c:pt>
                <c:pt idx="53">
                  <c:v>385.8</c:v>
                </c:pt>
                <c:pt idx="54">
                  <c:v>381.4</c:v>
                </c:pt>
                <c:pt idx="55">
                  <c:v>382.7</c:v>
                </c:pt>
                <c:pt idx="56">
                  <c:v>383.5</c:v>
                </c:pt>
                <c:pt idx="57">
                  <c:v>383.2</c:v>
                </c:pt>
                <c:pt idx="58">
                  <c:v>386.8</c:v>
                </c:pt>
                <c:pt idx="59">
                  <c:v>381.6</c:v>
                </c:pt>
                <c:pt idx="60">
                  <c:v>386.3</c:v>
                </c:pt>
                <c:pt idx="61">
                  <c:v>386.7</c:v>
                </c:pt>
                <c:pt idx="62">
                  <c:v>392.8</c:v>
                </c:pt>
                <c:pt idx="63">
                  <c:v>389.7</c:v>
                </c:pt>
                <c:pt idx="64">
                  <c:v>387.8</c:v>
                </c:pt>
                <c:pt idx="65">
                  <c:v>385.2</c:v>
                </c:pt>
                <c:pt idx="66">
                  <c:v>383.9</c:v>
                </c:pt>
                <c:pt idx="67">
                  <c:v>384.7</c:v>
                </c:pt>
                <c:pt idx="68">
                  <c:v>388.3</c:v>
                </c:pt>
                <c:pt idx="69">
                  <c:v>386.9</c:v>
                </c:pt>
                <c:pt idx="70">
                  <c:v>385.9</c:v>
                </c:pt>
                <c:pt idx="71">
                  <c:v>383.8</c:v>
                </c:pt>
                <c:pt idx="72">
                  <c:v>394.5</c:v>
                </c:pt>
                <c:pt idx="73">
                  <c:v>389.7</c:v>
                </c:pt>
                <c:pt idx="74">
                  <c:v>384.9</c:v>
                </c:pt>
                <c:pt idx="75">
                  <c:v>394.2</c:v>
                </c:pt>
                <c:pt idx="76">
                  <c:v>391.2</c:v>
                </c:pt>
                <c:pt idx="77">
                  <c:v>389.3</c:v>
                </c:pt>
                <c:pt idx="78">
                  <c:v>387.4</c:v>
                </c:pt>
                <c:pt idx="79">
                  <c:v>386.7</c:v>
                </c:pt>
                <c:pt idx="80">
                  <c:v>390.4</c:v>
                </c:pt>
                <c:pt idx="81">
                  <c:v>388</c:v>
                </c:pt>
                <c:pt idx="82">
                  <c:v>388.9</c:v>
                </c:pt>
                <c:pt idx="83">
                  <c:v>386</c:v>
                </c:pt>
              </c:numCache>
            </c:numRef>
          </c:val>
        </c:ser>
        <c:ser>
          <c:idx val="1"/>
          <c:order val="1"/>
          <c:tx>
            <c:strRef>
              <c:f>'3 Sites'!$C$1</c:f>
              <c:strCache>
                <c:ptCount val="1"/>
                <c:pt idx="0">
                  <c:v>Hawaii</c:v>
                </c:pt>
              </c:strCache>
            </c:strRef>
          </c:tx>
          <c:spPr>
            <a:ln w="44450">
              <a:prstDash val="solid"/>
            </a:ln>
          </c:spPr>
          <c:marker>
            <c:symbol val="none"/>
          </c:marker>
          <c:cat>
            <c:numRef>
              <c:f>'3 Sites'!$A$2:$A$86</c:f>
              <c:numCache>
                <c:formatCode>d\-mmm\-yy</c:formatCode>
                <c:ptCount val="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</c:numCache>
            </c:numRef>
          </c:cat>
          <c:val>
            <c:numRef>
              <c:f>'3 Sites'!$C$2:$C$86</c:f>
              <c:numCache>
                <c:formatCode>General</c:formatCode>
                <c:ptCount val="85"/>
                <c:pt idx="0">
                  <c:v>373.4</c:v>
                </c:pt>
                <c:pt idx="1">
                  <c:v>374</c:v>
                </c:pt>
                <c:pt idx="2">
                  <c:v>375.3</c:v>
                </c:pt>
                <c:pt idx="3">
                  <c:v>375.5</c:v>
                </c:pt>
                <c:pt idx="4">
                  <c:v>377.1</c:v>
                </c:pt>
                <c:pt idx="5">
                  <c:v>376.3</c:v>
                </c:pt>
                <c:pt idx="6">
                  <c:v>375.9</c:v>
                </c:pt>
                <c:pt idx="7">
                  <c:v>375.2</c:v>
                </c:pt>
                <c:pt idx="8">
                  <c:v>374.2</c:v>
                </c:pt>
                <c:pt idx="9">
                  <c:v>375</c:v>
                </c:pt>
                <c:pt idx="10">
                  <c:v>374.2</c:v>
                </c:pt>
                <c:pt idx="11">
                  <c:v>373.6</c:v>
                </c:pt>
                <c:pt idx="12">
                  <c:v>374.9</c:v>
                </c:pt>
                <c:pt idx="13">
                  <c:v>375.5</c:v>
                </c:pt>
                <c:pt idx="14">
                  <c:v>375.5</c:v>
                </c:pt>
                <c:pt idx="15">
                  <c:v>375.3</c:v>
                </c:pt>
                <c:pt idx="16">
                  <c:v>376.8</c:v>
                </c:pt>
                <c:pt idx="17">
                  <c:v>376.7</c:v>
                </c:pt>
                <c:pt idx="18">
                  <c:v>375.5</c:v>
                </c:pt>
                <c:pt idx="19">
                  <c:v>374.8</c:v>
                </c:pt>
                <c:pt idx="20">
                  <c:v>374.9</c:v>
                </c:pt>
                <c:pt idx="21">
                  <c:v>374.3</c:v>
                </c:pt>
                <c:pt idx="22">
                  <c:v>375.6</c:v>
                </c:pt>
                <c:pt idx="23">
                  <c:v>376.3</c:v>
                </c:pt>
                <c:pt idx="24">
                  <c:v>376.3</c:v>
                </c:pt>
                <c:pt idx="25">
                  <c:v>377.9</c:v>
                </c:pt>
                <c:pt idx="26">
                  <c:v>378.8</c:v>
                </c:pt>
                <c:pt idx="27">
                  <c:v>379.6</c:v>
                </c:pt>
                <c:pt idx="28">
                  <c:v>379</c:v>
                </c:pt>
                <c:pt idx="29">
                  <c:v>379.4</c:v>
                </c:pt>
                <c:pt idx="30">
                  <c:v>378.9</c:v>
                </c:pt>
                <c:pt idx="31">
                  <c:v>378.4</c:v>
                </c:pt>
                <c:pt idx="32">
                  <c:v>377.3</c:v>
                </c:pt>
                <c:pt idx="33">
                  <c:v>377.5</c:v>
                </c:pt>
                <c:pt idx="34">
                  <c:v>378.6</c:v>
                </c:pt>
                <c:pt idx="35">
                  <c:v>378.3</c:v>
                </c:pt>
                <c:pt idx="36">
                  <c:v>378.7</c:v>
                </c:pt>
                <c:pt idx="37">
                  <c:v>379.8</c:v>
                </c:pt>
                <c:pt idx="38">
                  <c:v>380.8</c:v>
                </c:pt>
                <c:pt idx="39">
                  <c:v>381.4</c:v>
                </c:pt>
                <c:pt idx="40">
                  <c:v>381.5</c:v>
                </c:pt>
                <c:pt idx="41">
                  <c:v>381.7</c:v>
                </c:pt>
                <c:pt idx="42">
                  <c:v>380.8</c:v>
                </c:pt>
                <c:pt idx="43">
                  <c:v>380.2</c:v>
                </c:pt>
                <c:pt idx="44">
                  <c:v>380.3</c:v>
                </c:pt>
                <c:pt idx="45">
                  <c:v>379.2</c:v>
                </c:pt>
                <c:pt idx="46">
                  <c:v>379.5</c:v>
                </c:pt>
                <c:pt idx="47">
                  <c:v>380.1</c:v>
                </c:pt>
                <c:pt idx="48">
                  <c:v>381.9</c:v>
                </c:pt>
                <c:pt idx="49">
                  <c:v>381.4</c:v>
                </c:pt>
                <c:pt idx="50">
                  <c:v>382.6</c:v>
                </c:pt>
                <c:pt idx="51">
                  <c:v>384.3</c:v>
                </c:pt>
                <c:pt idx="52">
                  <c:v>384.7</c:v>
                </c:pt>
                <c:pt idx="53">
                  <c:v>383.4</c:v>
                </c:pt>
                <c:pt idx="54">
                  <c:v>382.9</c:v>
                </c:pt>
                <c:pt idx="55">
                  <c:v>382.4</c:v>
                </c:pt>
                <c:pt idx="56">
                  <c:v>381.9</c:v>
                </c:pt>
                <c:pt idx="57">
                  <c:v>382.2</c:v>
                </c:pt>
                <c:pt idx="58">
                  <c:v>381.3</c:v>
                </c:pt>
                <c:pt idx="59">
                  <c:v>383</c:v>
                </c:pt>
                <c:pt idx="60">
                  <c:v>384.3</c:v>
                </c:pt>
                <c:pt idx="61">
                  <c:v>384.2</c:v>
                </c:pt>
                <c:pt idx="62">
                  <c:v>384.2</c:v>
                </c:pt>
                <c:pt idx="63">
                  <c:v>385.3</c:v>
                </c:pt>
                <c:pt idx="64">
                  <c:v>385.4</c:v>
                </c:pt>
                <c:pt idx="65">
                  <c:v>385.6</c:v>
                </c:pt>
                <c:pt idx="66">
                  <c:v>385.3</c:v>
                </c:pt>
                <c:pt idx="67">
                  <c:v>384.9</c:v>
                </c:pt>
                <c:pt idx="68">
                  <c:v>384</c:v>
                </c:pt>
                <c:pt idx="69">
                  <c:v>384.2</c:v>
                </c:pt>
                <c:pt idx="70">
                  <c:v>384</c:v>
                </c:pt>
                <c:pt idx="71">
                  <c:v>385.3</c:v>
                </c:pt>
                <c:pt idx="72">
                  <c:v>385.1</c:v>
                </c:pt>
                <c:pt idx="73">
                  <c:v>385.8</c:v>
                </c:pt>
                <c:pt idx="74">
                  <c:v>387.2</c:v>
                </c:pt>
                <c:pt idx="75">
                  <c:v>386.8</c:v>
                </c:pt>
                <c:pt idx="76">
                  <c:v>387.7</c:v>
                </c:pt>
                <c:pt idx="77">
                  <c:v>387.4</c:v>
                </c:pt>
                <c:pt idx="78">
                  <c:v>387.7</c:v>
                </c:pt>
                <c:pt idx="79">
                  <c:v>387.7</c:v>
                </c:pt>
                <c:pt idx="80">
                  <c:v>387.3</c:v>
                </c:pt>
                <c:pt idx="81">
                  <c:v>386.8</c:v>
                </c:pt>
                <c:pt idx="82">
                  <c:v>386.5</c:v>
                </c:pt>
                <c:pt idx="83">
                  <c:v>386.7</c:v>
                </c:pt>
              </c:numCache>
            </c:numRef>
          </c:val>
        </c:ser>
        <c:ser>
          <c:idx val="2"/>
          <c:order val="2"/>
          <c:tx>
            <c:strRef>
              <c:f>'3 Sites'!$D$1</c:f>
              <c:strCache>
                <c:ptCount val="1"/>
                <c:pt idx="0">
                  <c:v>Massachusetts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'3 Sites'!$A$2:$A$86</c:f>
              <c:numCache>
                <c:formatCode>d\-mmm\-yy</c:formatCode>
                <c:ptCount val="85"/>
                <c:pt idx="0">
                  <c:v>37636</c:v>
                </c:pt>
                <c:pt idx="1">
                  <c:v>37667</c:v>
                </c:pt>
                <c:pt idx="2">
                  <c:v>37695</c:v>
                </c:pt>
                <c:pt idx="3">
                  <c:v>37726</c:v>
                </c:pt>
                <c:pt idx="4">
                  <c:v>37756</c:v>
                </c:pt>
                <c:pt idx="5">
                  <c:v>37787</c:v>
                </c:pt>
                <c:pt idx="6">
                  <c:v>37817</c:v>
                </c:pt>
                <c:pt idx="7">
                  <c:v>37848</c:v>
                </c:pt>
                <c:pt idx="8">
                  <c:v>37879</c:v>
                </c:pt>
                <c:pt idx="9">
                  <c:v>37909</c:v>
                </c:pt>
                <c:pt idx="10">
                  <c:v>37940</c:v>
                </c:pt>
                <c:pt idx="11">
                  <c:v>37970</c:v>
                </c:pt>
                <c:pt idx="12">
                  <c:v>38001</c:v>
                </c:pt>
                <c:pt idx="13">
                  <c:v>38032</c:v>
                </c:pt>
                <c:pt idx="14">
                  <c:v>38061</c:v>
                </c:pt>
                <c:pt idx="15">
                  <c:v>38092</c:v>
                </c:pt>
                <c:pt idx="16">
                  <c:v>38122</c:v>
                </c:pt>
                <c:pt idx="17">
                  <c:v>38153</c:v>
                </c:pt>
                <c:pt idx="18">
                  <c:v>38183</c:v>
                </c:pt>
                <c:pt idx="19">
                  <c:v>38214</c:v>
                </c:pt>
                <c:pt idx="20">
                  <c:v>38245</c:v>
                </c:pt>
                <c:pt idx="21">
                  <c:v>38275</c:v>
                </c:pt>
                <c:pt idx="22">
                  <c:v>38306</c:v>
                </c:pt>
                <c:pt idx="23">
                  <c:v>38336</c:v>
                </c:pt>
                <c:pt idx="24">
                  <c:v>38367</c:v>
                </c:pt>
                <c:pt idx="25">
                  <c:v>38398</c:v>
                </c:pt>
                <c:pt idx="26">
                  <c:v>38426</c:v>
                </c:pt>
                <c:pt idx="27">
                  <c:v>38457</c:v>
                </c:pt>
                <c:pt idx="28">
                  <c:v>38487</c:v>
                </c:pt>
                <c:pt idx="29">
                  <c:v>38518</c:v>
                </c:pt>
                <c:pt idx="30">
                  <c:v>38548</c:v>
                </c:pt>
                <c:pt idx="31">
                  <c:v>38579</c:v>
                </c:pt>
                <c:pt idx="32">
                  <c:v>38610</c:v>
                </c:pt>
                <c:pt idx="33">
                  <c:v>38640</c:v>
                </c:pt>
                <c:pt idx="34">
                  <c:v>38671</c:v>
                </c:pt>
                <c:pt idx="35">
                  <c:v>38701</c:v>
                </c:pt>
                <c:pt idx="36">
                  <c:v>38732</c:v>
                </c:pt>
                <c:pt idx="37">
                  <c:v>38763</c:v>
                </c:pt>
                <c:pt idx="38">
                  <c:v>38791</c:v>
                </c:pt>
                <c:pt idx="39">
                  <c:v>38822</c:v>
                </c:pt>
                <c:pt idx="40">
                  <c:v>38852</c:v>
                </c:pt>
                <c:pt idx="41">
                  <c:v>38883</c:v>
                </c:pt>
                <c:pt idx="42">
                  <c:v>38913</c:v>
                </c:pt>
                <c:pt idx="43">
                  <c:v>38944</c:v>
                </c:pt>
                <c:pt idx="44">
                  <c:v>38975</c:v>
                </c:pt>
                <c:pt idx="45">
                  <c:v>39005</c:v>
                </c:pt>
                <c:pt idx="46">
                  <c:v>39036</c:v>
                </c:pt>
                <c:pt idx="47">
                  <c:v>39066</c:v>
                </c:pt>
                <c:pt idx="48">
                  <c:v>39097</c:v>
                </c:pt>
                <c:pt idx="49">
                  <c:v>39128</c:v>
                </c:pt>
                <c:pt idx="50">
                  <c:v>39156</c:v>
                </c:pt>
                <c:pt idx="51">
                  <c:v>39187</c:v>
                </c:pt>
                <c:pt idx="52">
                  <c:v>39217</c:v>
                </c:pt>
                <c:pt idx="53">
                  <c:v>39248</c:v>
                </c:pt>
                <c:pt idx="54">
                  <c:v>39278</c:v>
                </c:pt>
                <c:pt idx="55">
                  <c:v>39309</c:v>
                </c:pt>
                <c:pt idx="56">
                  <c:v>39340</c:v>
                </c:pt>
                <c:pt idx="57">
                  <c:v>39370</c:v>
                </c:pt>
                <c:pt idx="58">
                  <c:v>39401</c:v>
                </c:pt>
                <c:pt idx="59">
                  <c:v>39431</c:v>
                </c:pt>
                <c:pt idx="60">
                  <c:v>39462</c:v>
                </c:pt>
                <c:pt idx="61">
                  <c:v>39493</c:v>
                </c:pt>
                <c:pt idx="62">
                  <c:v>39522</c:v>
                </c:pt>
                <c:pt idx="63">
                  <c:v>39553</c:v>
                </c:pt>
                <c:pt idx="64">
                  <c:v>39583</c:v>
                </c:pt>
                <c:pt idx="65">
                  <c:v>39614</c:v>
                </c:pt>
                <c:pt idx="66">
                  <c:v>39644</c:v>
                </c:pt>
                <c:pt idx="67">
                  <c:v>39675</c:v>
                </c:pt>
                <c:pt idx="68">
                  <c:v>39706</c:v>
                </c:pt>
                <c:pt idx="69">
                  <c:v>39736</c:v>
                </c:pt>
                <c:pt idx="70">
                  <c:v>39767</c:v>
                </c:pt>
                <c:pt idx="71">
                  <c:v>39797</c:v>
                </c:pt>
                <c:pt idx="72">
                  <c:v>39828</c:v>
                </c:pt>
                <c:pt idx="73">
                  <c:v>39859</c:v>
                </c:pt>
                <c:pt idx="74">
                  <c:v>39887</c:v>
                </c:pt>
                <c:pt idx="75">
                  <c:v>39918</c:v>
                </c:pt>
                <c:pt idx="76">
                  <c:v>39948</c:v>
                </c:pt>
                <c:pt idx="77">
                  <c:v>39979</c:v>
                </c:pt>
                <c:pt idx="78">
                  <c:v>40009</c:v>
                </c:pt>
                <c:pt idx="79">
                  <c:v>40040</c:v>
                </c:pt>
                <c:pt idx="80">
                  <c:v>40071</c:v>
                </c:pt>
                <c:pt idx="81">
                  <c:v>40101</c:v>
                </c:pt>
                <c:pt idx="82">
                  <c:v>40132</c:v>
                </c:pt>
                <c:pt idx="83">
                  <c:v>40162</c:v>
                </c:pt>
              </c:numCache>
            </c:numRef>
          </c:cat>
          <c:val>
            <c:numRef>
              <c:f>'3 Sites'!$D$2:$D$86</c:f>
              <c:numCache>
                <c:formatCode>General</c:formatCode>
                <c:ptCount val="85"/>
                <c:pt idx="0">
                  <c:v>372.9</c:v>
                </c:pt>
                <c:pt idx="1">
                  <c:v>379.9</c:v>
                </c:pt>
                <c:pt idx="2">
                  <c:v>377.8</c:v>
                </c:pt>
                <c:pt idx="3">
                  <c:v>378.5</c:v>
                </c:pt>
                <c:pt idx="4">
                  <c:v>378.1</c:v>
                </c:pt>
                <c:pt idx="5">
                  <c:v>377.2</c:v>
                </c:pt>
                <c:pt idx="6">
                  <c:v>375.8</c:v>
                </c:pt>
                <c:pt idx="7">
                  <c:v>376.4</c:v>
                </c:pt>
                <c:pt idx="8">
                  <c:v>375.2</c:v>
                </c:pt>
                <c:pt idx="9">
                  <c:v>376.3</c:v>
                </c:pt>
                <c:pt idx="10">
                  <c:v>375.1</c:v>
                </c:pt>
                <c:pt idx="11">
                  <c:v>376.1</c:v>
                </c:pt>
                <c:pt idx="12">
                  <c:v>374.1</c:v>
                </c:pt>
                <c:pt idx="13">
                  <c:v>376.2</c:v>
                </c:pt>
                <c:pt idx="14">
                  <c:v>377.3</c:v>
                </c:pt>
                <c:pt idx="15">
                  <c:v>379.5</c:v>
                </c:pt>
                <c:pt idx="16">
                  <c:v>377.8</c:v>
                </c:pt>
                <c:pt idx="17">
                  <c:v>375.7</c:v>
                </c:pt>
                <c:pt idx="18">
                  <c:v>376.4</c:v>
                </c:pt>
                <c:pt idx="19">
                  <c:v>375.6</c:v>
                </c:pt>
                <c:pt idx="20">
                  <c:v>375.4</c:v>
                </c:pt>
                <c:pt idx="21">
                  <c:v>375.9</c:v>
                </c:pt>
                <c:pt idx="22">
                  <c:v>377.3</c:v>
                </c:pt>
                <c:pt idx="23">
                  <c:v>380.8</c:v>
                </c:pt>
                <c:pt idx="24">
                  <c:v>377.4</c:v>
                </c:pt>
                <c:pt idx="25">
                  <c:v>380.6</c:v>
                </c:pt>
                <c:pt idx="26">
                  <c:v>379.5</c:v>
                </c:pt>
                <c:pt idx="27">
                  <c:v>383.1</c:v>
                </c:pt>
                <c:pt idx="28">
                  <c:v>380.4</c:v>
                </c:pt>
                <c:pt idx="29">
                  <c:v>380.1</c:v>
                </c:pt>
                <c:pt idx="30">
                  <c:v>378.6</c:v>
                </c:pt>
                <c:pt idx="31">
                  <c:v>378.6</c:v>
                </c:pt>
                <c:pt idx="32">
                  <c:v>379.6</c:v>
                </c:pt>
                <c:pt idx="33">
                  <c:v>380.4</c:v>
                </c:pt>
                <c:pt idx="34">
                  <c:v>379.3</c:v>
                </c:pt>
                <c:pt idx="35">
                  <c:v>380.9</c:v>
                </c:pt>
                <c:pt idx="36">
                  <c:v>381.9</c:v>
                </c:pt>
                <c:pt idx="37">
                  <c:v>381.5</c:v>
                </c:pt>
                <c:pt idx="38">
                  <c:v>383.7</c:v>
                </c:pt>
                <c:pt idx="39">
                  <c:v>385.2</c:v>
                </c:pt>
                <c:pt idx="40">
                  <c:v>383.5</c:v>
                </c:pt>
                <c:pt idx="41">
                  <c:v>383.3</c:v>
                </c:pt>
                <c:pt idx="42">
                  <c:v>380.7</c:v>
                </c:pt>
                <c:pt idx="43">
                  <c:v>381.4</c:v>
                </c:pt>
                <c:pt idx="44">
                  <c:v>380.7</c:v>
                </c:pt>
                <c:pt idx="45">
                  <c:v>380.2</c:v>
                </c:pt>
                <c:pt idx="46">
                  <c:v>381.6</c:v>
                </c:pt>
                <c:pt idx="47">
                  <c:v>382.2</c:v>
                </c:pt>
                <c:pt idx="48">
                  <c:v>384.1</c:v>
                </c:pt>
                <c:pt idx="49">
                  <c:v>388.7</c:v>
                </c:pt>
                <c:pt idx="50">
                  <c:v>385.3</c:v>
                </c:pt>
                <c:pt idx="51">
                  <c:v>386.4</c:v>
                </c:pt>
                <c:pt idx="52">
                  <c:v>383.9</c:v>
                </c:pt>
                <c:pt idx="53">
                  <c:v>383.7</c:v>
                </c:pt>
                <c:pt idx="54">
                  <c:v>383.4</c:v>
                </c:pt>
                <c:pt idx="55">
                  <c:v>384.1</c:v>
                </c:pt>
                <c:pt idx="56">
                  <c:v>383.2</c:v>
                </c:pt>
                <c:pt idx="57">
                  <c:v>382.9</c:v>
                </c:pt>
                <c:pt idx="58">
                  <c:v>382.9</c:v>
                </c:pt>
                <c:pt idx="59">
                  <c:v>381.5</c:v>
                </c:pt>
                <c:pt idx="60">
                  <c:v>386.3</c:v>
                </c:pt>
                <c:pt idx="61">
                  <c:v>386.6</c:v>
                </c:pt>
                <c:pt idx="62">
                  <c:v>387</c:v>
                </c:pt>
                <c:pt idx="63">
                  <c:v>388</c:v>
                </c:pt>
                <c:pt idx="64">
                  <c:v>388.3</c:v>
                </c:pt>
                <c:pt idx="65">
                  <c:v>385.5</c:v>
                </c:pt>
                <c:pt idx="66">
                  <c:v>384.8</c:v>
                </c:pt>
                <c:pt idx="67">
                  <c:v>385.7</c:v>
                </c:pt>
                <c:pt idx="68">
                  <c:v>385.4</c:v>
                </c:pt>
                <c:pt idx="69">
                  <c:v>385.8</c:v>
                </c:pt>
                <c:pt idx="70">
                  <c:v>384.8</c:v>
                </c:pt>
                <c:pt idx="71">
                  <c:v>384.9</c:v>
                </c:pt>
                <c:pt idx="72">
                  <c:v>384.8</c:v>
                </c:pt>
                <c:pt idx="73">
                  <c:v>389.4</c:v>
                </c:pt>
                <c:pt idx="74">
                  <c:v>390.6</c:v>
                </c:pt>
                <c:pt idx="75">
                  <c:v>389.3</c:v>
                </c:pt>
                <c:pt idx="76">
                  <c:v>387.5</c:v>
                </c:pt>
                <c:pt idx="77">
                  <c:v>388.4</c:v>
                </c:pt>
                <c:pt idx="78">
                  <c:v>387.8</c:v>
                </c:pt>
                <c:pt idx="79">
                  <c:v>386.5</c:v>
                </c:pt>
                <c:pt idx="80">
                  <c:v>388.5</c:v>
                </c:pt>
                <c:pt idx="81">
                  <c:v>387.9</c:v>
                </c:pt>
                <c:pt idx="82">
                  <c:v>389.1</c:v>
                </c:pt>
                <c:pt idx="83">
                  <c:v>390.4</c:v>
                </c:pt>
              </c:numCache>
            </c:numRef>
          </c:val>
        </c:ser>
        <c:marker val="1"/>
        <c:axId val="134474752"/>
        <c:axId val="142934784"/>
      </c:lineChart>
      <c:dateAx>
        <c:axId val="134474752"/>
        <c:scaling>
          <c:orientation val="minMax"/>
        </c:scaling>
        <c:axPos val="b"/>
        <c:numFmt formatCode="d\-mmm\-yy" sourceLinked="1"/>
        <c:tickLblPos val="nextTo"/>
        <c:crossAx val="142934784"/>
        <c:crosses val="autoZero"/>
        <c:auto val="1"/>
        <c:lblOffset val="100"/>
      </c:dateAx>
      <c:valAx>
        <c:axId val="142934784"/>
        <c:scaling>
          <c:orientation val="minMax"/>
          <c:max val="395"/>
          <c:min val="365"/>
        </c:scaling>
        <c:axPos val="l"/>
        <c:majorGridlines/>
        <c:numFmt formatCode="General" sourceLinked="1"/>
        <c:tickLblPos val="nextTo"/>
        <c:crossAx val="134474752"/>
        <c:crosses val="autoZero"/>
        <c:crossBetween val="between"/>
      </c:valAx>
    </c:plotArea>
    <c:legend>
      <c:legendPos val="r"/>
      <c:layout/>
    </c:legend>
    <c:plotVisOnly val="1"/>
  </c:chart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98"/>
  <sheetViews>
    <sheetView tabSelected="1" topLeftCell="A75" workbookViewId="0">
      <selection activeCell="C10" sqref="C10:C98"/>
    </sheetView>
  </sheetViews>
  <sheetFormatPr defaultRowHeight="15"/>
  <cols>
    <col min="1" max="1" width="12.5703125" customWidth="1"/>
  </cols>
  <sheetData>
    <row r="1" spans="1:3" ht="15.75">
      <c r="A1" s="1" t="s">
        <v>0</v>
      </c>
    </row>
    <row r="2" spans="1:3" ht="15.75">
      <c r="A2" s="1" t="s">
        <v>1</v>
      </c>
    </row>
    <row r="3" spans="1:3" ht="15.75">
      <c r="A3" s="1" t="s">
        <v>2</v>
      </c>
    </row>
    <row r="4" spans="1:3" ht="15.75">
      <c r="A4" s="1" t="s">
        <v>3</v>
      </c>
    </row>
    <row r="5" spans="1:3" ht="15.75">
      <c r="A5" s="1" t="s">
        <v>4</v>
      </c>
    </row>
    <row r="6" spans="1:3" ht="15.75">
      <c r="A6" s="1" t="s">
        <v>5</v>
      </c>
    </row>
    <row r="7" spans="1:3" ht="15.75">
      <c r="A7" s="1" t="s">
        <v>9</v>
      </c>
    </row>
    <row r="8" spans="1:3" ht="15.75">
      <c r="A8" s="1" t="s">
        <v>12</v>
      </c>
    </row>
    <row r="9" spans="1:3" ht="15.75">
      <c r="A9" s="1" t="s">
        <v>11</v>
      </c>
    </row>
    <row r="10" spans="1:3" ht="15.75">
      <c r="A10" s="2">
        <v>37514</v>
      </c>
      <c r="B10">
        <v>0</v>
      </c>
      <c r="C10">
        <v>371.9</v>
      </c>
    </row>
    <row r="11" spans="1:3" ht="15.75">
      <c r="A11" s="2">
        <v>37544</v>
      </c>
      <c r="B11">
        <v>0</v>
      </c>
      <c r="C11">
        <v>372.3</v>
      </c>
    </row>
    <row r="12" spans="1:3" ht="15.75">
      <c r="A12" s="2">
        <v>37575</v>
      </c>
      <c r="B12">
        <v>0</v>
      </c>
      <c r="C12">
        <v>372.4</v>
      </c>
    </row>
    <row r="13" spans="1:3" ht="15.75">
      <c r="A13" s="2">
        <v>37605</v>
      </c>
      <c r="B13">
        <v>0</v>
      </c>
      <c r="C13">
        <v>373.5</v>
      </c>
    </row>
    <row r="14" spans="1:3" ht="15.75">
      <c r="A14" s="2">
        <v>37636</v>
      </c>
      <c r="B14">
        <v>0</v>
      </c>
      <c r="C14">
        <v>370.5</v>
      </c>
    </row>
    <row r="15" spans="1:3" ht="15.75">
      <c r="A15" s="2">
        <v>37667</v>
      </c>
      <c r="B15">
        <v>0</v>
      </c>
      <c r="C15">
        <v>375.6</v>
      </c>
    </row>
    <row r="16" spans="1:3" ht="15.75">
      <c r="A16" s="2">
        <v>37695</v>
      </c>
      <c r="B16">
        <v>0</v>
      </c>
      <c r="C16">
        <v>373.5</v>
      </c>
    </row>
    <row r="17" spans="1:3" ht="15.75">
      <c r="A17" s="2">
        <v>37726</v>
      </c>
      <c r="B17">
        <v>0</v>
      </c>
      <c r="C17">
        <v>378.1</v>
      </c>
    </row>
    <row r="18" spans="1:3" ht="15.75">
      <c r="A18" s="2">
        <v>37756</v>
      </c>
      <c r="B18">
        <v>0</v>
      </c>
      <c r="C18">
        <v>380.6</v>
      </c>
    </row>
    <row r="19" spans="1:3" ht="15.75">
      <c r="A19" s="2">
        <v>37787</v>
      </c>
      <c r="B19">
        <v>0</v>
      </c>
      <c r="C19">
        <v>376.4</v>
      </c>
    </row>
    <row r="20" spans="1:3" ht="15.75">
      <c r="A20" s="2">
        <v>37817</v>
      </c>
      <c r="B20">
        <v>0</v>
      </c>
      <c r="C20">
        <v>375.2</v>
      </c>
    </row>
    <row r="21" spans="1:3" ht="15.75">
      <c r="A21" s="2">
        <v>37848</v>
      </c>
      <c r="B21">
        <v>0</v>
      </c>
      <c r="C21">
        <v>375</v>
      </c>
    </row>
    <row r="22" spans="1:3" ht="15.75">
      <c r="A22" s="2">
        <v>37879</v>
      </c>
      <c r="B22">
        <v>0</v>
      </c>
      <c r="C22">
        <v>376.7</v>
      </c>
    </row>
    <row r="23" spans="1:3" ht="15.75">
      <c r="A23" s="2">
        <v>37909</v>
      </c>
      <c r="B23">
        <v>0</v>
      </c>
      <c r="C23">
        <v>375.8</v>
      </c>
    </row>
    <row r="24" spans="1:3" ht="15.75">
      <c r="A24" s="2">
        <v>37940</v>
      </c>
      <c r="B24">
        <v>0</v>
      </c>
      <c r="C24">
        <v>370.3</v>
      </c>
    </row>
    <row r="25" spans="1:3" ht="15.75">
      <c r="A25" s="2">
        <v>37970</v>
      </c>
      <c r="B25">
        <v>0</v>
      </c>
      <c r="C25">
        <v>369</v>
      </c>
    </row>
    <row r="26" spans="1:3" ht="15.75">
      <c r="A26" s="2">
        <v>38001</v>
      </c>
      <c r="B26">
        <v>0</v>
      </c>
      <c r="C26">
        <v>375.4</v>
      </c>
    </row>
    <row r="27" spans="1:3" ht="15.75">
      <c r="A27" s="2">
        <v>38032</v>
      </c>
      <c r="B27">
        <v>0</v>
      </c>
      <c r="C27">
        <v>376.1</v>
      </c>
    </row>
    <row r="28" spans="1:3" ht="15.75">
      <c r="A28" s="2">
        <v>38061</v>
      </c>
      <c r="B28">
        <v>0</v>
      </c>
      <c r="C28">
        <v>378.6</v>
      </c>
    </row>
    <row r="29" spans="1:3" ht="15.75">
      <c r="A29" s="2">
        <v>38092</v>
      </c>
      <c r="B29">
        <v>0</v>
      </c>
      <c r="C29">
        <v>385.1</v>
      </c>
    </row>
    <row r="30" spans="1:3" ht="15.75">
      <c r="A30" s="2">
        <v>38122</v>
      </c>
      <c r="B30">
        <v>0</v>
      </c>
      <c r="C30">
        <v>383.2</v>
      </c>
    </row>
    <row r="31" spans="1:3" ht="15.75">
      <c r="A31" s="2">
        <v>38153</v>
      </c>
      <c r="B31">
        <v>0</v>
      </c>
      <c r="C31">
        <v>377.6</v>
      </c>
    </row>
    <row r="32" spans="1:3" ht="15.75">
      <c r="A32" s="2">
        <v>38183</v>
      </c>
      <c r="B32">
        <v>0</v>
      </c>
      <c r="C32">
        <v>375.9</v>
      </c>
    </row>
    <row r="33" spans="1:3" ht="15.75">
      <c r="A33" s="2">
        <v>38214</v>
      </c>
      <c r="B33">
        <v>0</v>
      </c>
      <c r="C33">
        <v>375.6</v>
      </c>
    </row>
    <row r="34" spans="1:3" ht="15.75">
      <c r="A34" s="2">
        <v>38245</v>
      </c>
      <c r="B34">
        <v>0</v>
      </c>
      <c r="C34">
        <v>376.1</v>
      </c>
    </row>
    <row r="35" spans="1:3" ht="15.75">
      <c r="A35" s="2">
        <v>38275</v>
      </c>
      <c r="B35">
        <v>0</v>
      </c>
      <c r="C35">
        <v>376.9</v>
      </c>
    </row>
    <row r="36" spans="1:3" ht="15.75">
      <c r="A36" s="2">
        <v>38306</v>
      </c>
      <c r="B36">
        <v>0</v>
      </c>
      <c r="C36">
        <v>377.3</v>
      </c>
    </row>
    <row r="37" spans="1:3" ht="15.75">
      <c r="A37" s="2">
        <v>38336</v>
      </c>
      <c r="B37">
        <v>0</v>
      </c>
      <c r="C37">
        <v>380.5</v>
      </c>
    </row>
    <row r="38" spans="1:3" ht="15.75">
      <c r="A38" s="2">
        <v>38367</v>
      </c>
      <c r="B38">
        <v>0</v>
      </c>
      <c r="C38">
        <v>375</v>
      </c>
    </row>
    <row r="39" spans="1:3" ht="15.75">
      <c r="A39" s="2">
        <v>38398</v>
      </c>
      <c r="B39">
        <v>0</v>
      </c>
      <c r="C39">
        <v>379.5</v>
      </c>
    </row>
    <row r="40" spans="1:3" ht="15.75">
      <c r="A40" s="2">
        <v>38426</v>
      </c>
      <c r="B40">
        <v>0</v>
      </c>
      <c r="C40">
        <v>381.4</v>
      </c>
    </row>
    <row r="41" spans="1:3" ht="15.75">
      <c r="A41" s="2">
        <v>38457</v>
      </c>
      <c r="B41">
        <v>0</v>
      </c>
      <c r="C41">
        <v>385.9</v>
      </c>
    </row>
    <row r="42" spans="1:3" ht="15.75">
      <c r="A42" s="2">
        <v>38487</v>
      </c>
      <c r="B42">
        <v>0</v>
      </c>
      <c r="C42">
        <v>383.1</v>
      </c>
    </row>
    <row r="43" spans="1:3" ht="15.75">
      <c r="A43" s="2">
        <v>38518</v>
      </c>
      <c r="B43">
        <v>0</v>
      </c>
      <c r="C43">
        <v>378.9</v>
      </c>
    </row>
    <row r="44" spans="1:3" ht="15.75">
      <c r="A44" s="2">
        <v>38548</v>
      </c>
      <c r="B44">
        <v>0</v>
      </c>
      <c r="C44">
        <v>375.1</v>
      </c>
    </row>
    <row r="45" spans="1:3" ht="15.75">
      <c r="A45" s="2">
        <v>38579</v>
      </c>
      <c r="B45">
        <v>0</v>
      </c>
      <c r="C45">
        <v>377.9</v>
      </c>
    </row>
    <row r="46" spans="1:3" ht="15.75">
      <c r="A46" s="2">
        <v>38610</v>
      </c>
      <c r="B46">
        <v>0</v>
      </c>
      <c r="C46">
        <v>382.3</v>
      </c>
    </row>
    <row r="47" spans="1:3" ht="15.75">
      <c r="A47" s="2">
        <v>38640</v>
      </c>
      <c r="B47">
        <v>0</v>
      </c>
      <c r="C47">
        <v>380</v>
      </c>
    </row>
    <row r="48" spans="1:3" ht="15.75">
      <c r="A48" s="2">
        <v>38671</v>
      </c>
      <c r="B48">
        <v>0</v>
      </c>
      <c r="C48">
        <v>380.6</v>
      </c>
    </row>
    <row r="49" spans="1:3" ht="15.75">
      <c r="A49" s="2">
        <v>38701</v>
      </c>
      <c r="B49">
        <v>0</v>
      </c>
      <c r="C49">
        <v>376.9</v>
      </c>
    </row>
    <row r="50" spans="1:3" ht="15.75">
      <c r="A50" s="2">
        <v>38732</v>
      </c>
      <c r="B50">
        <v>0</v>
      </c>
      <c r="C50">
        <v>377.4</v>
      </c>
    </row>
    <row r="51" spans="1:3" ht="15.75">
      <c r="A51" s="2">
        <v>38763</v>
      </c>
      <c r="B51">
        <v>0</v>
      </c>
      <c r="C51">
        <v>382</v>
      </c>
    </row>
    <row r="52" spans="1:3" ht="15.75">
      <c r="A52" s="2">
        <v>38791</v>
      </c>
      <c r="B52">
        <v>0</v>
      </c>
      <c r="C52">
        <v>386.7</v>
      </c>
    </row>
    <row r="53" spans="1:3" ht="15.75">
      <c r="A53" s="2">
        <v>38822</v>
      </c>
      <c r="B53">
        <v>0</v>
      </c>
      <c r="C53">
        <v>389.7</v>
      </c>
    </row>
    <row r="54" spans="1:3" ht="15.75">
      <c r="A54" s="2">
        <v>38852</v>
      </c>
      <c r="B54">
        <v>0</v>
      </c>
      <c r="C54">
        <v>387.2</v>
      </c>
    </row>
    <row r="55" spans="1:3" ht="15.75">
      <c r="A55" s="2">
        <v>38883</v>
      </c>
      <c r="B55">
        <v>0</v>
      </c>
      <c r="C55">
        <v>380.8</v>
      </c>
    </row>
    <row r="56" spans="1:3" ht="15.75">
      <c r="A56" s="2">
        <v>38913</v>
      </c>
      <c r="B56">
        <v>0</v>
      </c>
      <c r="C56">
        <v>378.4</v>
      </c>
    </row>
    <row r="57" spans="1:3" ht="15.75">
      <c r="A57" s="2">
        <v>38944</v>
      </c>
      <c r="B57">
        <v>0</v>
      </c>
      <c r="C57">
        <v>380.6</v>
      </c>
    </row>
    <row r="58" spans="1:3" ht="15.75">
      <c r="A58" s="2">
        <v>38975</v>
      </c>
      <c r="B58">
        <v>0</v>
      </c>
      <c r="C58">
        <v>382.5</v>
      </c>
    </row>
    <row r="59" spans="1:3" ht="15.75">
      <c r="A59" s="2">
        <v>39005</v>
      </c>
      <c r="B59">
        <v>0</v>
      </c>
      <c r="C59">
        <v>382.6</v>
      </c>
    </row>
    <row r="60" spans="1:3" ht="15.75">
      <c r="A60" s="2">
        <v>39036</v>
      </c>
      <c r="B60">
        <v>0</v>
      </c>
      <c r="C60">
        <v>380.9</v>
      </c>
    </row>
    <row r="61" spans="1:3" ht="15.75">
      <c r="A61" s="2">
        <v>39066</v>
      </c>
      <c r="B61">
        <v>0</v>
      </c>
      <c r="C61">
        <v>380.8</v>
      </c>
    </row>
    <row r="62" spans="1:3" ht="15.75">
      <c r="A62" s="2">
        <v>39097</v>
      </c>
      <c r="B62">
        <v>0</v>
      </c>
      <c r="C62">
        <v>385.4</v>
      </c>
    </row>
    <row r="63" spans="1:3" ht="15.75">
      <c r="A63" s="2">
        <v>39128</v>
      </c>
      <c r="B63">
        <v>0</v>
      </c>
      <c r="C63">
        <v>384.5</v>
      </c>
    </row>
    <row r="64" spans="1:3" ht="15.75">
      <c r="A64" s="2">
        <v>39156</v>
      </c>
      <c r="B64">
        <v>0</v>
      </c>
      <c r="C64">
        <v>386.2</v>
      </c>
    </row>
    <row r="65" spans="1:3" ht="15.75">
      <c r="A65" s="2">
        <v>39187</v>
      </c>
      <c r="B65">
        <v>0</v>
      </c>
      <c r="C65">
        <v>391.5</v>
      </c>
    </row>
    <row r="66" spans="1:3" ht="15.75">
      <c r="A66" s="2">
        <v>39217</v>
      </c>
      <c r="B66">
        <v>0</v>
      </c>
      <c r="C66">
        <v>387.6</v>
      </c>
    </row>
    <row r="67" spans="1:3" ht="15.75">
      <c r="A67" s="2">
        <v>39248</v>
      </c>
      <c r="B67">
        <v>0</v>
      </c>
      <c r="C67">
        <v>385.8</v>
      </c>
    </row>
    <row r="68" spans="1:3" ht="15.75">
      <c r="A68" s="2">
        <v>39278</v>
      </c>
      <c r="B68">
        <v>0</v>
      </c>
      <c r="C68">
        <v>381.4</v>
      </c>
    </row>
    <row r="69" spans="1:3" ht="15.75">
      <c r="A69" s="2">
        <v>39309</v>
      </c>
      <c r="B69">
        <v>0</v>
      </c>
      <c r="C69">
        <v>382.7</v>
      </c>
    </row>
    <row r="70" spans="1:3" ht="15.75">
      <c r="A70" s="2">
        <v>39340</v>
      </c>
      <c r="B70">
        <v>0</v>
      </c>
      <c r="C70">
        <v>383.5</v>
      </c>
    </row>
    <row r="71" spans="1:3" ht="15.75">
      <c r="A71" s="2">
        <v>39370</v>
      </c>
      <c r="B71">
        <v>0</v>
      </c>
      <c r="C71">
        <v>383.2</v>
      </c>
    </row>
    <row r="72" spans="1:3" ht="15.75">
      <c r="A72" s="2">
        <v>39401</v>
      </c>
      <c r="B72">
        <v>0</v>
      </c>
      <c r="C72">
        <v>386.8</v>
      </c>
    </row>
    <row r="73" spans="1:3" ht="15.75">
      <c r="A73" s="2">
        <v>39431</v>
      </c>
      <c r="B73">
        <v>0</v>
      </c>
      <c r="C73">
        <v>381.6</v>
      </c>
    </row>
    <row r="74" spans="1:3" ht="15.75">
      <c r="A74" s="2">
        <v>39462</v>
      </c>
      <c r="B74">
        <v>0</v>
      </c>
      <c r="C74">
        <v>386.3</v>
      </c>
    </row>
    <row r="75" spans="1:3" ht="15.75">
      <c r="A75" s="2">
        <v>39493</v>
      </c>
      <c r="B75">
        <v>0</v>
      </c>
      <c r="C75">
        <v>386.7</v>
      </c>
    </row>
    <row r="76" spans="1:3" ht="15.75">
      <c r="A76" s="2">
        <v>39522</v>
      </c>
      <c r="B76">
        <v>0</v>
      </c>
      <c r="C76">
        <v>392.8</v>
      </c>
    </row>
    <row r="77" spans="1:3" ht="15.75">
      <c r="A77" s="2">
        <v>39553</v>
      </c>
      <c r="B77">
        <v>0</v>
      </c>
      <c r="C77">
        <v>389.7</v>
      </c>
    </row>
    <row r="78" spans="1:3" ht="15.75">
      <c r="A78" s="2">
        <v>39583</v>
      </c>
      <c r="B78">
        <v>0</v>
      </c>
      <c r="C78">
        <v>387.8</v>
      </c>
    </row>
    <row r="79" spans="1:3" ht="15.75">
      <c r="A79" s="2">
        <v>39614</v>
      </c>
      <c r="B79">
        <v>0</v>
      </c>
      <c r="C79">
        <v>385.2</v>
      </c>
    </row>
    <row r="80" spans="1:3" ht="15.75">
      <c r="A80" s="2">
        <v>39644</v>
      </c>
      <c r="B80">
        <v>0</v>
      </c>
      <c r="C80">
        <v>383.9</v>
      </c>
    </row>
    <row r="81" spans="1:3" ht="15.75">
      <c r="A81" s="2">
        <v>39675</v>
      </c>
      <c r="B81">
        <v>0</v>
      </c>
      <c r="C81">
        <v>384.7</v>
      </c>
    </row>
    <row r="82" spans="1:3" ht="15.75">
      <c r="A82" s="2">
        <v>39706</v>
      </c>
      <c r="B82">
        <v>0</v>
      </c>
      <c r="C82">
        <v>388.3</v>
      </c>
    </row>
    <row r="83" spans="1:3" ht="15.75">
      <c r="A83" s="2">
        <v>39736</v>
      </c>
      <c r="B83">
        <v>0</v>
      </c>
      <c r="C83">
        <v>386.9</v>
      </c>
    </row>
    <row r="84" spans="1:3" ht="15.75">
      <c r="A84" s="2">
        <v>39767</v>
      </c>
      <c r="B84">
        <v>0</v>
      </c>
      <c r="C84">
        <v>385.9</v>
      </c>
    </row>
    <row r="85" spans="1:3" ht="15.75">
      <c r="A85" s="2">
        <v>39797</v>
      </c>
      <c r="B85">
        <v>0</v>
      </c>
      <c r="C85">
        <v>383.8</v>
      </c>
    </row>
    <row r="86" spans="1:3" ht="15.75">
      <c r="A86" s="2">
        <v>39828</v>
      </c>
      <c r="B86">
        <v>0</v>
      </c>
      <c r="C86">
        <v>394.5</v>
      </c>
    </row>
    <row r="87" spans="1:3" ht="15.75">
      <c r="A87" s="2">
        <v>39859</v>
      </c>
      <c r="B87">
        <v>0</v>
      </c>
      <c r="C87">
        <v>389.7</v>
      </c>
    </row>
    <row r="88" spans="1:3" ht="15.75">
      <c r="A88" s="2">
        <v>39887</v>
      </c>
      <c r="B88">
        <v>0</v>
      </c>
      <c r="C88">
        <v>384.9</v>
      </c>
    </row>
    <row r="89" spans="1:3" ht="15.75">
      <c r="A89" s="2">
        <v>39918</v>
      </c>
      <c r="B89">
        <v>0</v>
      </c>
      <c r="C89">
        <v>394.2</v>
      </c>
    </row>
    <row r="90" spans="1:3" ht="15.75">
      <c r="A90" s="2">
        <v>39948</v>
      </c>
      <c r="B90">
        <v>0</v>
      </c>
      <c r="C90">
        <v>391.2</v>
      </c>
    </row>
    <row r="91" spans="1:3" ht="15.75">
      <c r="A91" s="2">
        <v>39979</v>
      </c>
      <c r="B91">
        <v>0</v>
      </c>
      <c r="C91">
        <v>389.3</v>
      </c>
    </row>
    <row r="92" spans="1:3" ht="15.75">
      <c r="A92" s="2">
        <v>40009</v>
      </c>
      <c r="B92">
        <v>0</v>
      </c>
      <c r="C92">
        <v>387.4</v>
      </c>
    </row>
    <row r="93" spans="1:3" ht="15.75">
      <c r="A93" s="2">
        <v>40040</v>
      </c>
      <c r="B93">
        <v>0</v>
      </c>
      <c r="C93">
        <v>386.7</v>
      </c>
    </row>
    <row r="94" spans="1:3" ht="15.75">
      <c r="A94" s="2">
        <v>40071</v>
      </c>
      <c r="B94">
        <v>0</v>
      </c>
      <c r="C94">
        <v>390.4</v>
      </c>
    </row>
    <row r="95" spans="1:3" ht="15.75">
      <c r="A95" s="2">
        <v>40101</v>
      </c>
      <c r="B95">
        <v>0</v>
      </c>
      <c r="C95">
        <v>388</v>
      </c>
    </row>
    <row r="96" spans="1:3" ht="15.75">
      <c r="A96" s="2">
        <v>40132</v>
      </c>
      <c r="B96">
        <v>0</v>
      </c>
      <c r="C96">
        <v>388.9</v>
      </c>
    </row>
    <row r="97" spans="1:3" ht="15.75">
      <c r="A97" s="2">
        <v>40162</v>
      </c>
      <c r="B97">
        <v>0</v>
      </c>
      <c r="C97">
        <v>386</v>
      </c>
    </row>
    <row r="98" spans="1:3" ht="15.75">
      <c r="A98" s="2">
        <v>40193</v>
      </c>
      <c r="B98">
        <v>0</v>
      </c>
      <c r="C98">
        <v>379.4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8"/>
  <sheetViews>
    <sheetView topLeftCell="A76" workbookViewId="0">
      <selection activeCell="C10" sqref="C10:C98"/>
    </sheetView>
  </sheetViews>
  <sheetFormatPr defaultRowHeight="15"/>
  <cols>
    <col min="1" max="1" width="14.140625" customWidth="1"/>
  </cols>
  <sheetData>
    <row r="1" spans="1:3" ht="15.75">
      <c r="A1" s="1" t="s">
        <v>0</v>
      </c>
    </row>
    <row r="2" spans="1:3" ht="15.75">
      <c r="A2" s="1" t="s">
        <v>1</v>
      </c>
    </row>
    <row r="3" spans="1:3" ht="15.75">
      <c r="A3" s="1" t="s">
        <v>2</v>
      </c>
    </row>
    <row r="4" spans="1:3" ht="15.75">
      <c r="A4" s="1" t="s">
        <v>3</v>
      </c>
    </row>
    <row r="5" spans="1:3" ht="15.75">
      <c r="A5" s="1" t="s">
        <v>4</v>
      </c>
    </row>
    <row r="6" spans="1:3" ht="15.75">
      <c r="A6" s="1" t="s">
        <v>5</v>
      </c>
    </row>
    <row r="7" spans="1:3" ht="15.75">
      <c r="A7" s="1" t="s">
        <v>9</v>
      </c>
    </row>
    <row r="8" spans="1:3" ht="15.75">
      <c r="A8" s="1" t="s">
        <v>10</v>
      </c>
    </row>
    <row r="9" spans="1:3" ht="15.75">
      <c r="A9" s="1" t="s">
        <v>11</v>
      </c>
    </row>
    <row r="10" spans="1:3" ht="15.75">
      <c r="A10" s="2">
        <v>37514</v>
      </c>
      <c r="B10">
        <v>0</v>
      </c>
      <c r="C10">
        <v>370.9</v>
      </c>
    </row>
    <row r="11" spans="1:3" ht="15.75">
      <c r="A11" s="2">
        <v>37544</v>
      </c>
      <c r="B11">
        <v>0</v>
      </c>
      <c r="C11">
        <v>371</v>
      </c>
    </row>
    <row r="12" spans="1:3" ht="15.75">
      <c r="A12" s="2">
        <v>37575</v>
      </c>
      <c r="B12">
        <v>0</v>
      </c>
      <c r="C12">
        <v>370.5</v>
      </c>
    </row>
    <row r="13" spans="1:3" ht="15.75">
      <c r="A13" s="2">
        <v>37605</v>
      </c>
      <c r="B13">
        <v>0</v>
      </c>
      <c r="C13">
        <v>372.3</v>
      </c>
    </row>
    <row r="14" spans="1:3" ht="15.75">
      <c r="A14" s="2">
        <v>37636</v>
      </c>
      <c r="B14">
        <v>0</v>
      </c>
      <c r="C14">
        <v>373.4</v>
      </c>
    </row>
    <row r="15" spans="1:3" ht="15.75">
      <c r="A15" s="2">
        <v>37667</v>
      </c>
      <c r="B15">
        <v>0</v>
      </c>
      <c r="C15">
        <v>374</v>
      </c>
    </row>
    <row r="16" spans="1:3" ht="15.75">
      <c r="A16" s="2">
        <v>37695</v>
      </c>
      <c r="B16">
        <v>0</v>
      </c>
      <c r="C16">
        <v>375.3</v>
      </c>
    </row>
    <row r="17" spans="1:3" ht="15.75">
      <c r="A17" s="2">
        <v>37726</v>
      </c>
      <c r="B17">
        <v>0</v>
      </c>
      <c r="C17">
        <v>375.5</v>
      </c>
    </row>
    <row r="18" spans="1:3" ht="15.75">
      <c r="A18" s="2">
        <v>37756</v>
      </c>
      <c r="B18">
        <v>0</v>
      </c>
      <c r="C18">
        <v>377.1</v>
      </c>
    </row>
    <row r="19" spans="1:3" ht="15.75">
      <c r="A19" s="2">
        <v>37787</v>
      </c>
      <c r="B19">
        <v>0</v>
      </c>
      <c r="C19">
        <v>376.3</v>
      </c>
    </row>
    <row r="20" spans="1:3" ht="15.75">
      <c r="A20" s="2">
        <v>37817</v>
      </c>
      <c r="B20">
        <v>0</v>
      </c>
      <c r="C20">
        <v>375.9</v>
      </c>
    </row>
    <row r="21" spans="1:3" ht="15.75">
      <c r="A21" s="2">
        <v>37848</v>
      </c>
      <c r="B21">
        <v>0</v>
      </c>
      <c r="C21">
        <v>375.2</v>
      </c>
    </row>
    <row r="22" spans="1:3" ht="15.75">
      <c r="A22" s="2">
        <v>37879</v>
      </c>
      <c r="B22">
        <v>0</v>
      </c>
      <c r="C22">
        <v>374.2</v>
      </c>
    </row>
    <row r="23" spans="1:3" ht="15.75">
      <c r="A23" s="2">
        <v>37909</v>
      </c>
      <c r="B23">
        <v>0</v>
      </c>
      <c r="C23">
        <v>375</v>
      </c>
    </row>
    <row r="24" spans="1:3" ht="15.75">
      <c r="A24" s="2">
        <v>37940</v>
      </c>
      <c r="B24">
        <v>0</v>
      </c>
      <c r="C24">
        <v>374.2</v>
      </c>
    </row>
    <row r="25" spans="1:3" ht="15.75">
      <c r="A25" s="2">
        <v>37970</v>
      </c>
      <c r="B25">
        <v>0</v>
      </c>
      <c r="C25">
        <v>373.6</v>
      </c>
    </row>
    <row r="26" spans="1:3" ht="15.75">
      <c r="A26" s="2">
        <v>38001</v>
      </c>
      <c r="B26">
        <v>0</v>
      </c>
      <c r="C26">
        <v>374.9</v>
      </c>
    </row>
    <row r="27" spans="1:3" ht="15.75">
      <c r="A27" s="2">
        <v>38032</v>
      </c>
      <c r="B27">
        <v>0</v>
      </c>
      <c r="C27">
        <v>375.5</v>
      </c>
    </row>
    <row r="28" spans="1:3" ht="15.75">
      <c r="A28" s="2">
        <v>38061</v>
      </c>
      <c r="B28">
        <v>0</v>
      </c>
      <c r="C28">
        <v>375.5</v>
      </c>
    </row>
    <row r="29" spans="1:3" ht="15.75">
      <c r="A29" s="2">
        <v>38092</v>
      </c>
      <c r="B29">
        <v>0</v>
      </c>
      <c r="C29">
        <v>375.3</v>
      </c>
    </row>
    <row r="30" spans="1:3" ht="15.75">
      <c r="A30" s="2">
        <v>38122</v>
      </c>
      <c r="B30">
        <v>0</v>
      </c>
      <c r="C30">
        <v>376.8</v>
      </c>
    </row>
    <row r="31" spans="1:3" ht="15.75">
      <c r="A31" s="2">
        <v>38153</v>
      </c>
      <c r="B31">
        <v>0</v>
      </c>
      <c r="C31">
        <v>376.7</v>
      </c>
    </row>
    <row r="32" spans="1:3" ht="15.75">
      <c r="A32" s="2">
        <v>38183</v>
      </c>
      <c r="B32">
        <v>0</v>
      </c>
      <c r="C32">
        <v>375.5</v>
      </c>
    </row>
    <row r="33" spans="1:3" ht="15.75">
      <c r="A33" s="2">
        <v>38214</v>
      </c>
      <c r="B33">
        <v>0</v>
      </c>
      <c r="C33">
        <v>374.8</v>
      </c>
    </row>
    <row r="34" spans="1:3" ht="15.75">
      <c r="A34" s="2">
        <v>38245</v>
      </c>
      <c r="B34">
        <v>0</v>
      </c>
      <c r="C34">
        <v>374.9</v>
      </c>
    </row>
    <row r="35" spans="1:3" ht="15.75">
      <c r="A35" s="2">
        <v>38275</v>
      </c>
      <c r="B35">
        <v>0</v>
      </c>
      <c r="C35">
        <v>374.3</v>
      </c>
    </row>
    <row r="36" spans="1:3" ht="15.75">
      <c r="A36" s="2">
        <v>38306</v>
      </c>
      <c r="B36">
        <v>0</v>
      </c>
      <c r="C36">
        <v>375.6</v>
      </c>
    </row>
    <row r="37" spans="1:3" ht="15.75">
      <c r="A37" s="2">
        <v>38336</v>
      </c>
      <c r="B37">
        <v>0</v>
      </c>
      <c r="C37">
        <v>376.3</v>
      </c>
    </row>
    <row r="38" spans="1:3" ht="15.75">
      <c r="A38" s="2">
        <v>38367</v>
      </c>
      <c r="B38">
        <v>0</v>
      </c>
      <c r="C38">
        <v>376.3</v>
      </c>
    </row>
    <row r="39" spans="1:3" ht="15.75">
      <c r="A39" s="2">
        <v>38398</v>
      </c>
      <c r="B39">
        <v>0</v>
      </c>
      <c r="C39">
        <v>377.9</v>
      </c>
    </row>
    <row r="40" spans="1:3" ht="15.75">
      <c r="A40" s="2">
        <v>38426</v>
      </c>
      <c r="B40">
        <v>0</v>
      </c>
      <c r="C40">
        <v>378.8</v>
      </c>
    </row>
    <row r="41" spans="1:3" ht="15.75">
      <c r="A41" s="2">
        <v>38457</v>
      </c>
      <c r="B41">
        <v>0</v>
      </c>
      <c r="C41">
        <v>379.6</v>
      </c>
    </row>
    <row r="42" spans="1:3" ht="15.75">
      <c r="A42" s="2">
        <v>38487</v>
      </c>
      <c r="B42">
        <v>0</v>
      </c>
      <c r="C42">
        <v>379</v>
      </c>
    </row>
    <row r="43" spans="1:3" ht="15.75">
      <c r="A43" s="2">
        <v>38518</v>
      </c>
      <c r="B43">
        <v>0</v>
      </c>
      <c r="C43">
        <v>379.4</v>
      </c>
    </row>
    <row r="44" spans="1:3" ht="15.75">
      <c r="A44" s="2">
        <v>38548</v>
      </c>
      <c r="B44">
        <v>0</v>
      </c>
      <c r="C44">
        <v>378.9</v>
      </c>
    </row>
    <row r="45" spans="1:3" ht="15.75">
      <c r="A45" s="2">
        <v>38579</v>
      </c>
      <c r="B45">
        <v>0</v>
      </c>
      <c r="C45">
        <v>378.4</v>
      </c>
    </row>
    <row r="46" spans="1:3" ht="15.75">
      <c r="A46" s="2">
        <v>38610</v>
      </c>
      <c r="B46">
        <v>0</v>
      </c>
      <c r="C46">
        <v>377.3</v>
      </c>
    </row>
    <row r="47" spans="1:3" ht="15.75">
      <c r="A47" s="2">
        <v>38640</v>
      </c>
      <c r="B47">
        <v>0</v>
      </c>
      <c r="C47">
        <v>377.5</v>
      </c>
    </row>
    <row r="48" spans="1:3" ht="15.75">
      <c r="A48" s="2">
        <v>38671</v>
      </c>
      <c r="B48">
        <v>0</v>
      </c>
      <c r="C48">
        <v>378.6</v>
      </c>
    </row>
    <row r="49" spans="1:3" ht="15.75">
      <c r="A49" s="2">
        <v>38701</v>
      </c>
      <c r="B49">
        <v>0</v>
      </c>
      <c r="C49">
        <v>378.3</v>
      </c>
    </row>
    <row r="50" spans="1:3" ht="15.75">
      <c r="A50" s="2">
        <v>38732</v>
      </c>
      <c r="B50">
        <v>0</v>
      </c>
      <c r="C50">
        <v>378.7</v>
      </c>
    </row>
    <row r="51" spans="1:3" ht="15.75">
      <c r="A51" s="2">
        <v>38763</v>
      </c>
      <c r="B51">
        <v>0</v>
      </c>
      <c r="C51">
        <v>379.8</v>
      </c>
    </row>
    <row r="52" spans="1:3" ht="15.75">
      <c r="A52" s="2">
        <v>38791</v>
      </c>
      <c r="B52">
        <v>0</v>
      </c>
      <c r="C52">
        <v>380.8</v>
      </c>
    </row>
    <row r="53" spans="1:3" ht="15.75">
      <c r="A53" s="2">
        <v>38822</v>
      </c>
      <c r="B53">
        <v>0</v>
      </c>
      <c r="C53">
        <v>381.4</v>
      </c>
    </row>
    <row r="54" spans="1:3" ht="15.75">
      <c r="A54" s="2">
        <v>38852</v>
      </c>
      <c r="B54">
        <v>0</v>
      </c>
      <c r="C54">
        <v>381.5</v>
      </c>
    </row>
    <row r="55" spans="1:3" ht="15.75">
      <c r="A55" s="2">
        <v>38883</v>
      </c>
      <c r="B55">
        <v>0</v>
      </c>
      <c r="C55">
        <v>381.7</v>
      </c>
    </row>
    <row r="56" spans="1:3" ht="15.75">
      <c r="A56" s="2">
        <v>38913</v>
      </c>
      <c r="B56">
        <v>0</v>
      </c>
      <c r="C56">
        <v>380.8</v>
      </c>
    </row>
    <row r="57" spans="1:3" ht="15.75">
      <c r="A57" s="2">
        <v>38944</v>
      </c>
      <c r="B57">
        <v>0</v>
      </c>
      <c r="C57">
        <v>380.2</v>
      </c>
    </row>
    <row r="58" spans="1:3" ht="15.75">
      <c r="A58" s="2">
        <v>38975</v>
      </c>
      <c r="B58">
        <v>0</v>
      </c>
      <c r="C58">
        <v>380.3</v>
      </c>
    </row>
    <row r="59" spans="1:3" ht="15.75">
      <c r="A59" s="2">
        <v>39005</v>
      </c>
      <c r="B59">
        <v>0</v>
      </c>
      <c r="C59">
        <v>379.2</v>
      </c>
    </row>
    <row r="60" spans="1:3" ht="15.75">
      <c r="A60" s="2">
        <v>39036</v>
      </c>
      <c r="B60">
        <v>0</v>
      </c>
      <c r="C60">
        <v>379.5</v>
      </c>
    </row>
    <row r="61" spans="1:3" ht="15.75">
      <c r="A61" s="2">
        <v>39066</v>
      </c>
      <c r="B61">
        <v>0</v>
      </c>
      <c r="C61">
        <v>380.1</v>
      </c>
    </row>
    <row r="62" spans="1:3" ht="15.75">
      <c r="A62" s="2">
        <v>39097</v>
      </c>
      <c r="B62">
        <v>0</v>
      </c>
      <c r="C62">
        <v>381.9</v>
      </c>
    </row>
    <row r="63" spans="1:3" ht="15.75">
      <c r="A63" s="2">
        <v>39128</v>
      </c>
      <c r="B63">
        <v>0</v>
      </c>
      <c r="C63">
        <v>381.4</v>
      </c>
    </row>
    <row r="64" spans="1:3" ht="15.75">
      <c r="A64" s="2">
        <v>39156</v>
      </c>
      <c r="B64">
        <v>0</v>
      </c>
      <c r="C64">
        <v>382.6</v>
      </c>
    </row>
    <row r="65" spans="1:3" ht="15.75">
      <c r="A65" s="2">
        <v>39187</v>
      </c>
      <c r="B65">
        <v>0</v>
      </c>
      <c r="C65">
        <v>384.3</v>
      </c>
    </row>
    <row r="66" spans="1:3" ht="15.75">
      <c r="A66" s="2">
        <v>39217</v>
      </c>
      <c r="B66">
        <v>0</v>
      </c>
      <c r="C66">
        <v>384.7</v>
      </c>
    </row>
    <row r="67" spans="1:3" ht="15.75">
      <c r="A67" s="2">
        <v>39248</v>
      </c>
      <c r="B67">
        <v>0</v>
      </c>
      <c r="C67">
        <v>383.4</v>
      </c>
    </row>
    <row r="68" spans="1:3" ht="15.75">
      <c r="A68" s="2">
        <v>39278</v>
      </c>
      <c r="B68">
        <v>0</v>
      </c>
      <c r="C68">
        <v>382.9</v>
      </c>
    </row>
    <row r="69" spans="1:3" ht="15.75">
      <c r="A69" s="2">
        <v>39309</v>
      </c>
      <c r="B69">
        <v>0</v>
      </c>
      <c r="C69">
        <v>382.4</v>
      </c>
    </row>
    <row r="70" spans="1:3" ht="15.75">
      <c r="A70" s="2">
        <v>39340</v>
      </c>
      <c r="B70">
        <v>0</v>
      </c>
      <c r="C70">
        <v>381.9</v>
      </c>
    </row>
    <row r="71" spans="1:3" ht="15.75">
      <c r="A71" s="2">
        <v>39370</v>
      </c>
      <c r="B71">
        <v>0</v>
      </c>
      <c r="C71">
        <v>382.2</v>
      </c>
    </row>
    <row r="72" spans="1:3" ht="15.75">
      <c r="A72" s="2">
        <v>39401</v>
      </c>
      <c r="B72">
        <v>0</v>
      </c>
      <c r="C72">
        <v>381.3</v>
      </c>
    </row>
    <row r="73" spans="1:3" ht="15.75">
      <c r="A73" s="2">
        <v>39431</v>
      </c>
      <c r="B73">
        <v>0</v>
      </c>
      <c r="C73">
        <v>383</v>
      </c>
    </row>
    <row r="74" spans="1:3" ht="15.75">
      <c r="A74" s="2">
        <v>39462</v>
      </c>
      <c r="B74">
        <v>0</v>
      </c>
      <c r="C74">
        <v>384.3</v>
      </c>
    </row>
    <row r="75" spans="1:3" ht="15.75">
      <c r="A75" s="2">
        <v>39493</v>
      </c>
      <c r="B75">
        <v>0</v>
      </c>
      <c r="C75">
        <v>384.2</v>
      </c>
    </row>
    <row r="76" spans="1:3" ht="15.75">
      <c r="A76" s="2">
        <v>39522</v>
      </c>
      <c r="B76">
        <v>0</v>
      </c>
      <c r="C76">
        <v>384.2</v>
      </c>
    </row>
    <row r="77" spans="1:3" ht="15.75">
      <c r="A77" s="2">
        <v>39553</v>
      </c>
      <c r="B77">
        <v>0</v>
      </c>
      <c r="C77">
        <v>385.3</v>
      </c>
    </row>
    <row r="78" spans="1:3" ht="15.75">
      <c r="A78" s="2">
        <v>39583</v>
      </c>
      <c r="B78">
        <v>0</v>
      </c>
      <c r="C78">
        <v>385.4</v>
      </c>
    </row>
    <row r="79" spans="1:3" ht="15.75">
      <c r="A79" s="2">
        <v>39614</v>
      </c>
      <c r="B79">
        <v>0</v>
      </c>
      <c r="C79">
        <v>385.6</v>
      </c>
    </row>
    <row r="80" spans="1:3" ht="15.75">
      <c r="A80" s="2">
        <v>39644</v>
      </c>
      <c r="B80">
        <v>0</v>
      </c>
      <c r="C80">
        <v>385.3</v>
      </c>
    </row>
    <row r="81" spans="1:3" ht="15.75">
      <c r="A81" s="2">
        <v>39675</v>
      </c>
      <c r="B81">
        <v>0</v>
      </c>
      <c r="C81">
        <v>384.9</v>
      </c>
    </row>
    <row r="82" spans="1:3" ht="15.75">
      <c r="A82" s="2">
        <v>39706</v>
      </c>
      <c r="B82">
        <v>0</v>
      </c>
      <c r="C82">
        <v>384</v>
      </c>
    </row>
    <row r="83" spans="1:3" ht="15.75">
      <c r="A83" s="2">
        <v>39736</v>
      </c>
      <c r="B83">
        <v>0</v>
      </c>
      <c r="C83">
        <v>384.2</v>
      </c>
    </row>
    <row r="84" spans="1:3" ht="15.75">
      <c r="A84" s="2">
        <v>39767</v>
      </c>
      <c r="B84">
        <v>0</v>
      </c>
      <c r="C84">
        <v>384</v>
      </c>
    </row>
    <row r="85" spans="1:3" ht="15.75">
      <c r="A85" s="2">
        <v>39797</v>
      </c>
      <c r="B85">
        <v>0</v>
      </c>
      <c r="C85">
        <v>385.3</v>
      </c>
    </row>
    <row r="86" spans="1:3" ht="15.75">
      <c r="A86" s="2">
        <v>39828</v>
      </c>
      <c r="B86">
        <v>0</v>
      </c>
      <c r="C86">
        <v>385.1</v>
      </c>
    </row>
    <row r="87" spans="1:3" ht="15.75">
      <c r="A87" s="2">
        <v>39859</v>
      </c>
      <c r="B87">
        <v>0</v>
      </c>
      <c r="C87">
        <v>385.8</v>
      </c>
    </row>
    <row r="88" spans="1:3" ht="15.75">
      <c r="A88" s="2">
        <v>39887</v>
      </c>
      <c r="B88">
        <v>0</v>
      </c>
      <c r="C88">
        <v>387.2</v>
      </c>
    </row>
    <row r="89" spans="1:3" ht="15.75">
      <c r="A89" s="2">
        <v>39918</v>
      </c>
      <c r="B89">
        <v>0</v>
      </c>
      <c r="C89">
        <v>386.8</v>
      </c>
    </row>
    <row r="90" spans="1:3" ht="15.75">
      <c r="A90" s="2">
        <v>39948</v>
      </c>
      <c r="B90">
        <v>0</v>
      </c>
      <c r="C90">
        <v>387.7</v>
      </c>
    </row>
    <row r="91" spans="1:3" ht="15.75">
      <c r="A91" s="2">
        <v>39979</v>
      </c>
      <c r="B91">
        <v>0</v>
      </c>
      <c r="C91">
        <v>387.4</v>
      </c>
    </row>
    <row r="92" spans="1:3" ht="15.75">
      <c r="A92" s="2">
        <v>40009</v>
      </c>
      <c r="B92">
        <v>0</v>
      </c>
      <c r="C92">
        <v>387.7</v>
      </c>
    </row>
    <row r="93" spans="1:3" ht="15.75">
      <c r="A93" s="2">
        <v>40040</v>
      </c>
      <c r="B93">
        <v>0</v>
      </c>
      <c r="C93">
        <v>387.7</v>
      </c>
    </row>
    <row r="94" spans="1:3" ht="15.75">
      <c r="A94" s="2">
        <v>40071</v>
      </c>
      <c r="B94">
        <v>0</v>
      </c>
      <c r="C94">
        <v>387.3</v>
      </c>
    </row>
    <row r="95" spans="1:3" ht="15.75">
      <c r="A95" s="2">
        <v>40101</v>
      </c>
      <c r="B95">
        <v>0</v>
      </c>
      <c r="C95">
        <v>386.8</v>
      </c>
    </row>
    <row r="96" spans="1:3" ht="15.75">
      <c r="A96" s="2">
        <v>40132</v>
      </c>
      <c r="B96">
        <v>0</v>
      </c>
      <c r="C96">
        <v>386.5</v>
      </c>
    </row>
    <row r="97" spans="1:3" ht="15.75">
      <c r="A97" s="2">
        <v>40162</v>
      </c>
      <c r="B97">
        <v>0</v>
      </c>
      <c r="C97">
        <v>386.7</v>
      </c>
    </row>
    <row r="98" spans="1:3" ht="15.75">
      <c r="A98" s="2">
        <v>40193</v>
      </c>
      <c r="B98">
        <v>0</v>
      </c>
      <c r="C98">
        <v>388.4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98"/>
  <sheetViews>
    <sheetView workbookViewId="0">
      <selection activeCell="G22" sqref="G22"/>
    </sheetView>
  </sheetViews>
  <sheetFormatPr defaultRowHeight="15"/>
  <cols>
    <col min="1" max="1" width="11" customWidth="1"/>
  </cols>
  <sheetData>
    <row r="1" spans="1:3" ht="15.75">
      <c r="A1" s="1" t="s">
        <v>0</v>
      </c>
    </row>
    <row r="2" spans="1:3" ht="15.75">
      <c r="A2" s="1" t="s">
        <v>1</v>
      </c>
    </row>
    <row r="3" spans="1:3" ht="15.75">
      <c r="A3" s="1" t="s">
        <v>2</v>
      </c>
    </row>
    <row r="4" spans="1:3" ht="15.75">
      <c r="A4" s="1" t="s">
        <v>3</v>
      </c>
    </row>
    <row r="5" spans="1:3" ht="15.75">
      <c r="A5" s="1" t="s">
        <v>4</v>
      </c>
    </row>
    <row r="6" spans="1:3" ht="15.75">
      <c r="A6" s="1" t="s">
        <v>5</v>
      </c>
    </row>
    <row r="7" spans="1:3" ht="15.75">
      <c r="A7" s="1" t="s">
        <v>6</v>
      </c>
    </row>
    <row r="8" spans="1:3" ht="15.75">
      <c r="A8" s="1" t="s">
        <v>7</v>
      </c>
    </row>
    <row r="9" spans="1:3" ht="15.75">
      <c r="A9" s="1" t="s">
        <v>8</v>
      </c>
    </row>
    <row r="10" spans="1:3" ht="15.75">
      <c r="A10" s="2">
        <v>37514</v>
      </c>
      <c r="B10">
        <v>0</v>
      </c>
      <c r="C10">
        <v>371.8</v>
      </c>
    </row>
    <row r="11" spans="1:3" ht="15.75">
      <c r="A11" s="2">
        <v>37544</v>
      </c>
      <c r="B11">
        <v>0</v>
      </c>
      <c r="C11">
        <v>370.8</v>
      </c>
    </row>
    <row r="12" spans="1:3" ht="15.75">
      <c r="A12" s="2">
        <v>37575</v>
      </c>
      <c r="B12">
        <v>0</v>
      </c>
      <c r="C12">
        <v>372.6</v>
      </c>
    </row>
    <row r="13" spans="1:3" ht="15.75">
      <c r="A13" s="2">
        <v>37605</v>
      </c>
      <c r="B13">
        <v>0</v>
      </c>
      <c r="C13">
        <v>374.4</v>
      </c>
    </row>
    <row r="14" spans="1:3" ht="15.75">
      <c r="A14" s="2">
        <v>37636</v>
      </c>
      <c r="B14">
        <v>0</v>
      </c>
      <c r="C14">
        <v>372.9</v>
      </c>
    </row>
    <row r="15" spans="1:3" ht="15.75">
      <c r="A15" s="2">
        <v>37667</v>
      </c>
      <c r="B15">
        <v>0</v>
      </c>
      <c r="C15">
        <v>379.9</v>
      </c>
    </row>
    <row r="16" spans="1:3" ht="15.75">
      <c r="A16" s="2">
        <v>37695</v>
      </c>
      <c r="B16">
        <v>0</v>
      </c>
      <c r="C16">
        <v>377.8</v>
      </c>
    </row>
    <row r="17" spans="1:3" ht="15.75">
      <c r="A17" s="2">
        <v>37726</v>
      </c>
      <c r="B17">
        <v>0</v>
      </c>
      <c r="C17">
        <v>378.5</v>
      </c>
    </row>
    <row r="18" spans="1:3" ht="15.75">
      <c r="A18" s="2">
        <v>37756</v>
      </c>
      <c r="B18">
        <v>0</v>
      </c>
      <c r="C18">
        <v>378.1</v>
      </c>
    </row>
    <row r="19" spans="1:3" ht="15.75">
      <c r="A19" s="2">
        <v>37787</v>
      </c>
      <c r="B19">
        <v>0</v>
      </c>
      <c r="C19">
        <v>377.2</v>
      </c>
    </row>
    <row r="20" spans="1:3" ht="15.75">
      <c r="A20" s="2">
        <v>37817</v>
      </c>
      <c r="B20">
        <v>0</v>
      </c>
      <c r="C20">
        <v>375.8</v>
      </c>
    </row>
    <row r="21" spans="1:3" ht="15.75">
      <c r="A21" s="2">
        <v>37848</v>
      </c>
      <c r="B21">
        <v>0</v>
      </c>
      <c r="C21">
        <v>376.4</v>
      </c>
    </row>
    <row r="22" spans="1:3" ht="15.75">
      <c r="A22" s="2">
        <v>37879</v>
      </c>
      <c r="B22">
        <v>0</v>
      </c>
      <c r="C22">
        <v>375.2</v>
      </c>
    </row>
    <row r="23" spans="1:3" ht="15.75">
      <c r="A23" s="2">
        <v>37909</v>
      </c>
      <c r="B23">
        <v>0</v>
      </c>
      <c r="C23">
        <v>376.3</v>
      </c>
    </row>
    <row r="24" spans="1:3" ht="15.75">
      <c r="A24" s="2">
        <v>37940</v>
      </c>
      <c r="B24">
        <v>0</v>
      </c>
      <c r="C24">
        <v>375.1</v>
      </c>
    </row>
    <row r="25" spans="1:3" ht="15.75">
      <c r="A25" s="2">
        <v>37970</v>
      </c>
      <c r="B25">
        <v>0</v>
      </c>
      <c r="C25">
        <v>376.1</v>
      </c>
    </row>
    <row r="26" spans="1:3" ht="15.75">
      <c r="A26" s="2">
        <v>38001</v>
      </c>
      <c r="B26">
        <v>0</v>
      </c>
      <c r="C26">
        <v>374.1</v>
      </c>
    </row>
    <row r="27" spans="1:3" ht="15.75">
      <c r="A27" s="2">
        <v>38032</v>
      </c>
      <c r="B27">
        <v>0</v>
      </c>
      <c r="C27">
        <v>376.2</v>
      </c>
    </row>
    <row r="28" spans="1:3" ht="15.75">
      <c r="A28" s="2">
        <v>38061</v>
      </c>
      <c r="B28">
        <v>0</v>
      </c>
      <c r="C28">
        <v>377.3</v>
      </c>
    </row>
    <row r="29" spans="1:3" ht="15.75">
      <c r="A29" s="2">
        <v>38092</v>
      </c>
      <c r="B29">
        <v>0</v>
      </c>
      <c r="C29">
        <v>379.5</v>
      </c>
    </row>
    <row r="30" spans="1:3" ht="15.75">
      <c r="A30" s="2">
        <v>38122</v>
      </c>
      <c r="B30">
        <v>0</v>
      </c>
      <c r="C30">
        <v>377.8</v>
      </c>
    </row>
    <row r="31" spans="1:3" ht="15.75">
      <c r="A31" s="2">
        <v>38153</v>
      </c>
      <c r="B31">
        <v>0</v>
      </c>
      <c r="C31">
        <v>375.7</v>
      </c>
    </row>
    <row r="32" spans="1:3" ht="15.75">
      <c r="A32" s="2">
        <v>38183</v>
      </c>
      <c r="B32">
        <v>0</v>
      </c>
      <c r="C32">
        <v>376.4</v>
      </c>
    </row>
    <row r="33" spans="1:3" ht="15.75">
      <c r="A33" s="2">
        <v>38214</v>
      </c>
      <c r="B33">
        <v>0</v>
      </c>
      <c r="C33">
        <v>375.6</v>
      </c>
    </row>
    <row r="34" spans="1:3" ht="15.75">
      <c r="A34" s="2">
        <v>38245</v>
      </c>
      <c r="B34">
        <v>0</v>
      </c>
      <c r="C34">
        <v>375.4</v>
      </c>
    </row>
    <row r="35" spans="1:3" ht="15.75">
      <c r="A35" s="2">
        <v>38275</v>
      </c>
      <c r="B35">
        <v>0</v>
      </c>
      <c r="C35">
        <v>375.9</v>
      </c>
    </row>
    <row r="36" spans="1:3" ht="15.75">
      <c r="A36" s="2">
        <v>38306</v>
      </c>
      <c r="B36">
        <v>0</v>
      </c>
      <c r="C36">
        <v>377.3</v>
      </c>
    </row>
    <row r="37" spans="1:3" ht="15.75">
      <c r="A37" s="2">
        <v>38336</v>
      </c>
      <c r="B37">
        <v>0</v>
      </c>
      <c r="C37">
        <v>380.8</v>
      </c>
    </row>
    <row r="38" spans="1:3" ht="15.75">
      <c r="A38" s="2">
        <v>38367</v>
      </c>
      <c r="B38">
        <v>0</v>
      </c>
      <c r="C38">
        <v>377.4</v>
      </c>
    </row>
    <row r="39" spans="1:3" ht="15.75">
      <c r="A39" s="2">
        <v>38398</v>
      </c>
      <c r="B39">
        <v>0</v>
      </c>
      <c r="C39">
        <v>380.6</v>
      </c>
    </row>
    <row r="40" spans="1:3" ht="15.75">
      <c r="A40" s="2">
        <v>38426</v>
      </c>
      <c r="B40">
        <v>0</v>
      </c>
      <c r="C40">
        <v>379.5</v>
      </c>
    </row>
    <row r="41" spans="1:3" ht="15.75">
      <c r="A41" s="2">
        <v>38457</v>
      </c>
      <c r="B41">
        <v>0</v>
      </c>
      <c r="C41">
        <v>383.1</v>
      </c>
    </row>
    <row r="42" spans="1:3" ht="15.75">
      <c r="A42" s="2">
        <v>38487</v>
      </c>
      <c r="B42">
        <v>0</v>
      </c>
      <c r="C42">
        <v>380.4</v>
      </c>
    </row>
    <row r="43" spans="1:3" ht="15.75">
      <c r="A43" s="2">
        <v>38518</v>
      </c>
      <c r="B43">
        <v>0</v>
      </c>
      <c r="C43">
        <v>380.1</v>
      </c>
    </row>
    <row r="44" spans="1:3" ht="15.75">
      <c r="A44" s="2">
        <v>38548</v>
      </c>
      <c r="B44">
        <v>0</v>
      </c>
      <c r="C44">
        <v>378.6</v>
      </c>
    </row>
    <row r="45" spans="1:3" ht="15.75">
      <c r="A45" s="2">
        <v>38579</v>
      </c>
      <c r="B45">
        <v>0</v>
      </c>
      <c r="C45">
        <v>378.6</v>
      </c>
    </row>
    <row r="46" spans="1:3" ht="15.75">
      <c r="A46" s="2">
        <v>38610</v>
      </c>
      <c r="B46">
        <v>0</v>
      </c>
      <c r="C46">
        <v>379.6</v>
      </c>
    </row>
    <row r="47" spans="1:3" ht="15.75">
      <c r="A47" s="2">
        <v>38640</v>
      </c>
      <c r="B47">
        <v>0</v>
      </c>
      <c r="C47">
        <v>380.4</v>
      </c>
    </row>
    <row r="48" spans="1:3" ht="15.75">
      <c r="A48" s="2">
        <v>38671</v>
      </c>
      <c r="B48">
        <v>0</v>
      </c>
      <c r="C48">
        <v>379.3</v>
      </c>
    </row>
    <row r="49" spans="1:3" ht="15.75">
      <c r="A49" s="2">
        <v>38701</v>
      </c>
      <c r="B49">
        <v>0</v>
      </c>
      <c r="C49">
        <v>380.9</v>
      </c>
    </row>
    <row r="50" spans="1:3" ht="15.75">
      <c r="A50" s="2">
        <v>38732</v>
      </c>
      <c r="B50">
        <v>0</v>
      </c>
      <c r="C50">
        <v>381.9</v>
      </c>
    </row>
    <row r="51" spans="1:3" ht="15.75">
      <c r="A51" s="2">
        <v>38763</v>
      </c>
      <c r="B51">
        <v>0</v>
      </c>
      <c r="C51">
        <v>381.5</v>
      </c>
    </row>
    <row r="52" spans="1:3" ht="15.75">
      <c r="A52" s="2">
        <v>38791</v>
      </c>
      <c r="B52">
        <v>0</v>
      </c>
      <c r="C52">
        <v>383.7</v>
      </c>
    </row>
    <row r="53" spans="1:3" ht="15.75">
      <c r="A53" s="2">
        <v>38822</v>
      </c>
      <c r="B53">
        <v>0</v>
      </c>
      <c r="C53">
        <v>385.2</v>
      </c>
    </row>
    <row r="54" spans="1:3" ht="15.75">
      <c r="A54" s="2">
        <v>38852</v>
      </c>
      <c r="B54">
        <v>0</v>
      </c>
      <c r="C54">
        <v>383.5</v>
      </c>
    </row>
    <row r="55" spans="1:3" ht="15.75">
      <c r="A55" s="2">
        <v>38883</v>
      </c>
      <c r="B55">
        <v>0</v>
      </c>
      <c r="C55">
        <v>383.3</v>
      </c>
    </row>
    <row r="56" spans="1:3" ht="15.75">
      <c r="A56" s="2">
        <v>38913</v>
      </c>
      <c r="B56">
        <v>0</v>
      </c>
      <c r="C56">
        <v>380.7</v>
      </c>
    </row>
    <row r="57" spans="1:3" ht="15.75">
      <c r="A57" s="2">
        <v>38944</v>
      </c>
      <c r="B57">
        <v>0</v>
      </c>
      <c r="C57">
        <v>381.4</v>
      </c>
    </row>
    <row r="58" spans="1:3" ht="15.75">
      <c r="A58" s="2">
        <v>38975</v>
      </c>
      <c r="B58">
        <v>0</v>
      </c>
      <c r="C58">
        <v>380.7</v>
      </c>
    </row>
    <row r="59" spans="1:3" ht="15.75">
      <c r="A59" s="2">
        <v>39005</v>
      </c>
      <c r="B59">
        <v>0</v>
      </c>
      <c r="C59">
        <v>380.2</v>
      </c>
    </row>
    <row r="60" spans="1:3" ht="15.75">
      <c r="A60" s="2">
        <v>39036</v>
      </c>
      <c r="B60">
        <v>0</v>
      </c>
      <c r="C60">
        <v>381.6</v>
      </c>
    </row>
    <row r="61" spans="1:3" ht="15.75">
      <c r="A61" s="2">
        <v>39066</v>
      </c>
      <c r="B61">
        <v>0</v>
      </c>
      <c r="C61">
        <v>382.2</v>
      </c>
    </row>
    <row r="62" spans="1:3" ht="15.75">
      <c r="A62" s="2">
        <v>39097</v>
      </c>
      <c r="B62">
        <v>0</v>
      </c>
      <c r="C62">
        <v>384.1</v>
      </c>
    </row>
    <row r="63" spans="1:3" ht="15.75">
      <c r="A63" s="2">
        <v>39128</v>
      </c>
      <c r="B63">
        <v>0</v>
      </c>
      <c r="C63">
        <v>388.7</v>
      </c>
    </row>
    <row r="64" spans="1:3" ht="15.75">
      <c r="A64" s="2">
        <v>39156</v>
      </c>
      <c r="B64">
        <v>0</v>
      </c>
      <c r="C64">
        <v>385.3</v>
      </c>
    </row>
    <row r="65" spans="1:3" ht="15.75">
      <c r="A65" s="2">
        <v>39187</v>
      </c>
      <c r="B65">
        <v>0</v>
      </c>
      <c r="C65">
        <v>386.4</v>
      </c>
    </row>
    <row r="66" spans="1:3" ht="15.75">
      <c r="A66" s="2">
        <v>39217</v>
      </c>
      <c r="B66">
        <v>0</v>
      </c>
      <c r="C66">
        <v>383.9</v>
      </c>
    </row>
    <row r="67" spans="1:3" ht="15.75">
      <c r="A67" s="2">
        <v>39248</v>
      </c>
      <c r="B67">
        <v>0</v>
      </c>
      <c r="C67">
        <v>383.7</v>
      </c>
    </row>
    <row r="68" spans="1:3" ht="15.75">
      <c r="A68" s="2">
        <v>39278</v>
      </c>
      <c r="B68">
        <v>0</v>
      </c>
      <c r="C68">
        <v>383.4</v>
      </c>
    </row>
    <row r="69" spans="1:3" ht="15.75">
      <c r="A69" s="2">
        <v>39309</v>
      </c>
      <c r="B69">
        <v>0</v>
      </c>
      <c r="C69">
        <v>384.1</v>
      </c>
    </row>
    <row r="70" spans="1:3" ht="15.75">
      <c r="A70" s="2">
        <v>39340</v>
      </c>
      <c r="B70">
        <v>0</v>
      </c>
      <c r="C70">
        <v>383.2</v>
      </c>
    </row>
    <row r="71" spans="1:3" ht="15.75">
      <c r="A71" s="2">
        <v>39370</v>
      </c>
      <c r="B71">
        <v>0</v>
      </c>
      <c r="C71">
        <v>382.9</v>
      </c>
    </row>
    <row r="72" spans="1:3" ht="15.75">
      <c r="A72" s="2">
        <v>39401</v>
      </c>
      <c r="B72">
        <v>0</v>
      </c>
      <c r="C72">
        <v>382.9</v>
      </c>
    </row>
    <row r="73" spans="1:3" ht="15.75">
      <c r="A73" s="2">
        <v>39431</v>
      </c>
      <c r="B73">
        <v>0</v>
      </c>
      <c r="C73">
        <v>381.5</v>
      </c>
    </row>
    <row r="74" spans="1:3" ht="15.75">
      <c r="A74" s="2">
        <v>39462</v>
      </c>
      <c r="B74">
        <v>0</v>
      </c>
      <c r="C74">
        <v>386.3</v>
      </c>
    </row>
    <row r="75" spans="1:3" ht="15.75">
      <c r="A75" s="2">
        <v>39493</v>
      </c>
      <c r="B75">
        <v>0</v>
      </c>
      <c r="C75">
        <v>386.6</v>
      </c>
    </row>
    <row r="76" spans="1:3" ht="15.75">
      <c r="A76" s="2">
        <v>39522</v>
      </c>
      <c r="B76">
        <v>0</v>
      </c>
      <c r="C76">
        <v>387</v>
      </c>
    </row>
    <row r="77" spans="1:3" ht="15.75">
      <c r="A77" s="2">
        <v>39553</v>
      </c>
      <c r="B77">
        <v>0</v>
      </c>
      <c r="C77">
        <v>388</v>
      </c>
    </row>
    <row r="78" spans="1:3" ht="15.75">
      <c r="A78" s="2">
        <v>39583</v>
      </c>
      <c r="B78">
        <v>0</v>
      </c>
      <c r="C78">
        <v>388.3</v>
      </c>
    </row>
    <row r="79" spans="1:3" ht="15.75">
      <c r="A79" s="2">
        <v>39614</v>
      </c>
      <c r="B79">
        <v>0</v>
      </c>
      <c r="C79">
        <v>385.5</v>
      </c>
    </row>
    <row r="80" spans="1:3" ht="15.75">
      <c r="A80" s="2">
        <v>39644</v>
      </c>
      <c r="B80">
        <v>0</v>
      </c>
      <c r="C80">
        <v>384.8</v>
      </c>
    </row>
    <row r="81" spans="1:3" ht="15.75">
      <c r="A81" s="2">
        <v>39675</v>
      </c>
      <c r="B81">
        <v>0</v>
      </c>
      <c r="C81">
        <v>385.7</v>
      </c>
    </row>
    <row r="82" spans="1:3" ht="15.75">
      <c r="A82" s="2">
        <v>39706</v>
      </c>
      <c r="B82">
        <v>0</v>
      </c>
      <c r="C82">
        <v>385.4</v>
      </c>
    </row>
    <row r="83" spans="1:3" ht="15.75">
      <c r="A83" s="2">
        <v>39736</v>
      </c>
      <c r="B83">
        <v>0</v>
      </c>
      <c r="C83">
        <v>385.8</v>
      </c>
    </row>
    <row r="84" spans="1:3" ht="15.75">
      <c r="A84" s="2">
        <v>39767</v>
      </c>
      <c r="B84">
        <v>0</v>
      </c>
      <c r="C84">
        <v>384.8</v>
      </c>
    </row>
    <row r="85" spans="1:3" ht="15.75">
      <c r="A85" s="2">
        <v>39797</v>
      </c>
      <c r="B85">
        <v>0</v>
      </c>
      <c r="C85">
        <v>384.9</v>
      </c>
    </row>
    <row r="86" spans="1:3" ht="15.75">
      <c r="A86" s="2">
        <v>39828</v>
      </c>
      <c r="B86">
        <v>0</v>
      </c>
      <c r="C86">
        <v>384.8</v>
      </c>
    </row>
    <row r="87" spans="1:3" ht="15.75">
      <c r="A87" s="2">
        <v>39859</v>
      </c>
      <c r="B87">
        <v>0</v>
      </c>
      <c r="C87">
        <v>389.4</v>
      </c>
    </row>
    <row r="88" spans="1:3" ht="15.75">
      <c r="A88" s="2">
        <v>39887</v>
      </c>
      <c r="B88">
        <v>0</v>
      </c>
      <c r="C88">
        <v>390.6</v>
      </c>
    </row>
    <row r="89" spans="1:3" ht="15.75">
      <c r="A89" s="2">
        <v>39918</v>
      </c>
      <c r="B89">
        <v>0</v>
      </c>
      <c r="C89">
        <v>389.3</v>
      </c>
    </row>
    <row r="90" spans="1:3" ht="15.75">
      <c r="A90" s="2">
        <v>39948</v>
      </c>
      <c r="B90">
        <v>0</v>
      </c>
      <c r="C90">
        <v>387.5</v>
      </c>
    </row>
    <row r="91" spans="1:3" ht="15.75">
      <c r="A91" s="2">
        <v>39979</v>
      </c>
      <c r="B91">
        <v>0</v>
      </c>
      <c r="C91">
        <v>388.4</v>
      </c>
    </row>
    <row r="92" spans="1:3" ht="15.75">
      <c r="A92" s="2">
        <v>40009</v>
      </c>
      <c r="B92">
        <v>0</v>
      </c>
      <c r="C92">
        <v>387.8</v>
      </c>
    </row>
    <row r="93" spans="1:3" ht="15.75">
      <c r="A93" s="2">
        <v>40040</v>
      </c>
      <c r="B93">
        <v>0</v>
      </c>
      <c r="C93">
        <v>386.5</v>
      </c>
    </row>
    <row r="94" spans="1:3" ht="15.75">
      <c r="A94" s="2">
        <v>40071</v>
      </c>
      <c r="B94">
        <v>0</v>
      </c>
      <c r="C94">
        <v>388.5</v>
      </c>
    </row>
    <row r="95" spans="1:3" ht="15.75">
      <c r="A95" s="2">
        <v>40101</v>
      </c>
      <c r="B95">
        <v>0</v>
      </c>
      <c r="C95">
        <v>387.9</v>
      </c>
    </row>
    <row r="96" spans="1:3" ht="15.75">
      <c r="A96" s="2">
        <v>40132</v>
      </c>
      <c r="B96">
        <v>0</v>
      </c>
      <c r="C96">
        <v>389.1</v>
      </c>
    </row>
    <row r="97" spans="1:3" ht="15.75">
      <c r="A97" s="2">
        <v>40162</v>
      </c>
      <c r="B97">
        <v>0</v>
      </c>
      <c r="C97">
        <v>390.4</v>
      </c>
    </row>
    <row r="98" spans="1:3" ht="15.75">
      <c r="A98" s="2">
        <v>40193</v>
      </c>
      <c r="B98">
        <v>0</v>
      </c>
      <c r="C98">
        <v>385.9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86"/>
  <sheetViews>
    <sheetView workbookViewId="0">
      <selection activeCell="G8" sqref="G8"/>
    </sheetView>
  </sheetViews>
  <sheetFormatPr defaultRowHeight="15"/>
  <cols>
    <col min="1" max="1" width="10.28515625" customWidth="1"/>
    <col min="4" max="5" width="14" bestFit="1" customWidth="1"/>
    <col min="6" max="6" width="42.7109375" bestFit="1" customWidth="1"/>
    <col min="7" max="7" width="9.5703125" bestFit="1" customWidth="1"/>
    <col min="9" max="9" width="14" bestFit="1" customWidth="1"/>
  </cols>
  <sheetData>
    <row r="1" spans="1:9">
      <c r="A1" t="s">
        <v>13</v>
      </c>
      <c r="B1" t="s">
        <v>14</v>
      </c>
      <c r="C1" t="s">
        <v>15</v>
      </c>
      <c r="D1" t="s">
        <v>16</v>
      </c>
      <c r="F1" s="3" t="s">
        <v>17</v>
      </c>
    </row>
    <row r="2" spans="1:9" ht="15.75">
      <c r="A2" s="2">
        <v>37636</v>
      </c>
      <c r="B2">
        <v>370.5</v>
      </c>
      <c r="C2">
        <v>373.4</v>
      </c>
      <c r="D2">
        <v>372.9</v>
      </c>
      <c r="G2" t="s">
        <v>14</v>
      </c>
      <c r="H2" t="s">
        <v>15</v>
      </c>
      <c r="I2" t="s">
        <v>16</v>
      </c>
    </row>
    <row r="3" spans="1:9" ht="15.75">
      <c r="A3" s="2">
        <v>37667</v>
      </c>
      <c r="B3">
        <v>375.6</v>
      </c>
      <c r="C3">
        <v>374</v>
      </c>
      <c r="D3">
        <v>379.9</v>
      </c>
      <c r="F3" t="s">
        <v>20</v>
      </c>
      <c r="G3" s="4">
        <f>INDEX(LINEST(B2:B85),1)</f>
        <v>0.18827984205730472</v>
      </c>
      <c r="H3" s="4">
        <f>INDEX(LINEST(C2:C85),1)</f>
        <v>0.17061050926394658</v>
      </c>
      <c r="I3" s="4">
        <f>INDEX(LINEST(D2:D85),1)</f>
        <v>0.16742431912524045</v>
      </c>
    </row>
    <row r="4" spans="1:9" ht="15.75">
      <c r="A4" s="2">
        <v>37695</v>
      </c>
      <c r="B4">
        <v>373.5</v>
      </c>
      <c r="C4">
        <v>375.3</v>
      </c>
      <c r="D4">
        <v>377.8</v>
      </c>
      <c r="F4" t="s">
        <v>21</v>
      </c>
      <c r="G4" s="5">
        <f>INDEX(LINEST(B2:B85),2)</f>
        <v>374.31477337923133</v>
      </c>
      <c r="H4" s="5">
        <f>INDEX(LINEST(C2:C85),2)</f>
        <v>373.23952954675849</v>
      </c>
      <c r="I4" s="5">
        <f>INDEX(LINEST(D2:D85),2)</f>
        <v>374.89756167527264</v>
      </c>
    </row>
    <row r="5" spans="1:9" ht="15.75">
      <c r="A5" s="2">
        <v>37726</v>
      </c>
      <c r="B5">
        <v>378.1</v>
      </c>
      <c r="C5">
        <v>375.5</v>
      </c>
      <c r="D5">
        <v>378.5</v>
      </c>
    </row>
    <row r="6" spans="1:9" ht="15.75">
      <c r="A6" s="2">
        <v>37756</v>
      </c>
      <c r="B6">
        <v>380.6</v>
      </c>
      <c r="C6">
        <v>377.1</v>
      </c>
      <c r="D6">
        <v>378.1</v>
      </c>
      <c r="F6" s="3" t="s">
        <v>22</v>
      </c>
    </row>
    <row r="7" spans="1:9" ht="15.75">
      <c r="A7" s="2">
        <v>37787</v>
      </c>
      <c r="B7">
        <v>376.4</v>
      </c>
      <c r="C7">
        <v>376.3</v>
      </c>
      <c r="D7">
        <v>377.2</v>
      </c>
      <c r="F7" t="s">
        <v>18</v>
      </c>
      <c r="G7" s="5">
        <f>AVERAGE(G3:I3)*12</f>
        <v>2.1052586817859669</v>
      </c>
    </row>
    <row r="8" spans="1:9" ht="15.75">
      <c r="A8" s="2">
        <v>37817</v>
      </c>
      <c r="B8">
        <v>375.2</v>
      </c>
      <c r="C8">
        <v>375.9</v>
      </c>
      <c r="D8">
        <v>375.8</v>
      </c>
      <c r="F8" t="s">
        <v>19</v>
      </c>
      <c r="G8" s="5">
        <f>G7*2.1</f>
        <v>4.4210432317505308</v>
      </c>
    </row>
    <row r="9" spans="1:9" ht="15.75">
      <c r="A9" s="2">
        <v>37848</v>
      </c>
      <c r="B9">
        <v>375</v>
      </c>
      <c r="C9">
        <v>375.2</v>
      </c>
      <c r="D9">
        <v>376.4</v>
      </c>
    </row>
    <row r="10" spans="1:9" ht="15.75">
      <c r="A10" s="2">
        <v>37879</v>
      </c>
      <c r="B10">
        <v>376.7</v>
      </c>
      <c r="C10">
        <v>374.2</v>
      </c>
      <c r="D10">
        <v>375.2</v>
      </c>
      <c r="F10" s="3" t="s">
        <v>26</v>
      </c>
    </row>
    <row r="11" spans="1:9" ht="15.75">
      <c r="A11" s="2">
        <v>37909</v>
      </c>
      <c r="B11">
        <v>375.8</v>
      </c>
      <c r="C11">
        <v>375</v>
      </c>
      <c r="D11">
        <v>376.3</v>
      </c>
      <c r="F11" t="s">
        <v>23</v>
      </c>
      <c r="G11">
        <v>7.8</v>
      </c>
    </row>
    <row r="12" spans="1:9" ht="15.75">
      <c r="A12" s="2">
        <v>37940</v>
      </c>
      <c r="B12">
        <v>370.3</v>
      </c>
      <c r="C12">
        <v>374.2</v>
      </c>
      <c r="D12">
        <v>375.1</v>
      </c>
      <c r="F12" t="s">
        <v>24</v>
      </c>
      <c r="G12">
        <v>1.6</v>
      </c>
    </row>
    <row r="13" spans="1:9" ht="15.75">
      <c r="A13" s="2">
        <v>37970</v>
      </c>
      <c r="B13">
        <v>369</v>
      </c>
      <c r="C13">
        <v>373.6</v>
      </c>
      <c r="D13">
        <v>376.1</v>
      </c>
      <c r="F13" t="s">
        <v>25</v>
      </c>
      <c r="G13">
        <f>SUM(G11:G12)</f>
        <v>9.4</v>
      </c>
    </row>
    <row r="14" spans="1:9" ht="15.75">
      <c r="A14" s="2">
        <v>38001</v>
      </c>
      <c r="B14">
        <v>375.4</v>
      </c>
      <c r="C14">
        <v>374.9</v>
      </c>
      <c r="D14">
        <v>374.1</v>
      </c>
    </row>
    <row r="15" spans="1:9" ht="15.75">
      <c r="A15" s="2">
        <v>38032</v>
      </c>
      <c r="B15">
        <v>376.1</v>
      </c>
      <c r="C15">
        <v>375.5</v>
      </c>
      <c r="D15">
        <v>376.2</v>
      </c>
    </row>
    <row r="16" spans="1:9" ht="15.75">
      <c r="A16" s="2">
        <v>38061</v>
      </c>
      <c r="B16">
        <v>378.6</v>
      </c>
      <c r="C16">
        <v>375.5</v>
      </c>
      <c r="D16">
        <v>377.3</v>
      </c>
    </row>
    <row r="17" spans="1:4" ht="15.75">
      <c r="A17" s="2">
        <v>38092</v>
      </c>
      <c r="B17">
        <v>385.1</v>
      </c>
      <c r="C17">
        <v>375.3</v>
      </c>
      <c r="D17">
        <v>379.5</v>
      </c>
    </row>
    <row r="18" spans="1:4" ht="15.75">
      <c r="A18" s="2">
        <v>38122</v>
      </c>
      <c r="B18">
        <v>383.2</v>
      </c>
      <c r="C18">
        <v>376.8</v>
      </c>
      <c r="D18">
        <v>377.8</v>
      </c>
    </row>
    <row r="19" spans="1:4" ht="15.75">
      <c r="A19" s="2">
        <v>38153</v>
      </c>
      <c r="B19">
        <v>377.6</v>
      </c>
      <c r="C19">
        <v>376.7</v>
      </c>
      <c r="D19">
        <v>375.7</v>
      </c>
    </row>
    <row r="20" spans="1:4" ht="15.75">
      <c r="A20" s="2">
        <v>38183</v>
      </c>
      <c r="B20">
        <v>375.9</v>
      </c>
      <c r="C20">
        <v>375.5</v>
      </c>
      <c r="D20">
        <v>376.4</v>
      </c>
    </row>
    <row r="21" spans="1:4" ht="15.75">
      <c r="A21" s="2">
        <v>38214</v>
      </c>
      <c r="B21">
        <v>375.6</v>
      </c>
      <c r="C21">
        <v>374.8</v>
      </c>
      <c r="D21">
        <v>375.6</v>
      </c>
    </row>
    <row r="22" spans="1:4" ht="15.75">
      <c r="A22" s="2">
        <v>38245</v>
      </c>
      <c r="B22">
        <v>376.1</v>
      </c>
      <c r="C22">
        <v>374.9</v>
      </c>
      <c r="D22">
        <v>375.4</v>
      </c>
    </row>
    <row r="23" spans="1:4" ht="15.75">
      <c r="A23" s="2">
        <v>38275</v>
      </c>
      <c r="B23">
        <v>376.9</v>
      </c>
      <c r="C23">
        <v>374.3</v>
      </c>
      <c r="D23">
        <v>375.9</v>
      </c>
    </row>
    <row r="24" spans="1:4" ht="15.75">
      <c r="A24" s="2">
        <v>38306</v>
      </c>
      <c r="B24">
        <v>377.3</v>
      </c>
      <c r="C24">
        <v>375.6</v>
      </c>
      <c r="D24">
        <v>377.3</v>
      </c>
    </row>
    <row r="25" spans="1:4" ht="15.75">
      <c r="A25" s="2">
        <v>38336</v>
      </c>
      <c r="B25">
        <v>380.5</v>
      </c>
      <c r="C25">
        <v>376.3</v>
      </c>
      <c r="D25">
        <v>380.8</v>
      </c>
    </row>
    <row r="26" spans="1:4" ht="15.75">
      <c r="A26" s="2">
        <v>38367</v>
      </c>
      <c r="B26">
        <v>375</v>
      </c>
      <c r="C26">
        <v>376.3</v>
      </c>
      <c r="D26">
        <v>377.4</v>
      </c>
    </row>
    <row r="27" spans="1:4" ht="15.75">
      <c r="A27" s="2">
        <v>38398</v>
      </c>
      <c r="B27">
        <v>379.5</v>
      </c>
      <c r="C27">
        <v>377.9</v>
      </c>
      <c r="D27">
        <v>380.6</v>
      </c>
    </row>
    <row r="28" spans="1:4" ht="15.75">
      <c r="A28" s="2">
        <v>38426</v>
      </c>
      <c r="B28">
        <v>381.4</v>
      </c>
      <c r="C28">
        <v>378.8</v>
      </c>
      <c r="D28">
        <v>379.5</v>
      </c>
    </row>
    <row r="29" spans="1:4" ht="15.75">
      <c r="A29" s="2">
        <v>38457</v>
      </c>
      <c r="B29">
        <v>385.9</v>
      </c>
      <c r="C29">
        <v>379.6</v>
      </c>
      <c r="D29">
        <v>383.1</v>
      </c>
    </row>
    <row r="30" spans="1:4" ht="15.75">
      <c r="A30" s="2">
        <v>38487</v>
      </c>
      <c r="B30">
        <v>383.1</v>
      </c>
      <c r="C30">
        <v>379</v>
      </c>
      <c r="D30">
        <v>380.4</v>
      </c>
    </row>
    <row r="31" spans="1:4" ht="15.75">
      <c r="A31" s="2">
        <v>38518</v>
      </c>
      <c r="B31">
        <v>378.9</v>
      </c>
      <c r="C31">
        <v>379.4</v>
      </c>
      <c r="D31">
        <v>380.1</v>
      </c>
    </row>
    <row r="32" spans="1:4" ht="15.75">
      <c r="A32" s="2">
        <v>38548</v>
      </c>
      <c r="B32">
        <v>375.1</v>
      </c>
      <c r="C32">
        <v>378.9</v>
      </c>
      <c r="D32">
        <v>378.6</v>
      </c>
    </row>
    <row r="33" spans="1:4" ht="15.75">
      <c r="A33" s="2">
        <v>38579</v>
      </c>
      <c r="B33">
        <v>377.9</v>
      </c>
      <c r="C33">
        <v>378.4</v>
      </c>
      <c r="D33">
        <v>378.6</v>
      </c>
    </row>
    <row r="34" spans="1:4" ht="15.75">
      <c r="A34" s="2">
        <v>38610</v>
      </c>
      <c r="B34">
        <v>382.3</v>
      </c>
      <c r="C34">
        <v>377.3</v>
      </c>
      <c r="D34">
        <v>379.6</v>
      </c>
    </row>
    <row r="35" spans="1:4" ht="15.75">
      <c r="A35" s="2">
        <v>38640</v>
      </c>
      <c r="B35">
        <v>380</v>
      </c>
      <c r="C35">
        <v>377.5</v>
      </c>
      <c r="D35">
        <v>380.4</v>
      </c>
    </row>
    <row r="36" spans="1:4" ht="15.75">
      <c r="A36" s="2">
        <v>38671</v>
      </c>
      <c r="B36">
        <v>380.6</v>
      </c>
      <c r="C36">
        <v>378.6</v>
      </c>
      <c r="D36">
        <v>379.3</v>
      </c>
    </row>
    <row r="37" spans="1:4" ht="15.75">
      <c r="A37" s="2">
        <v>38701</v>
      </c>
      <c r="B37">
        <v>376.9</v>
      </c>
      <c r="C37">
        <v>378.3</v>
      </c>
      <c r="D37">
        <v>380.9</v>
      </c>
    </row>
    <row r="38" spans="1:4" ht="15.75">
      <c r="A38" s="2">
        <v>38732</v>
      </c>
      <c r="B38">
        <v>377.4</v>
      </c>
      <c r="C38">
        <v>378.7</v>
      </c>
      <c r="D38">
        <v>381.9</v>
      </c>
    </row>
    <row r="39" spans="1:4" ht="15.75">
      <c r="A39" s="2">
        <v>38763</v>
      </c>
      <c r="B39">
        <v>382</v>
      </c>
      <c r="C39">
        <v>379.8</v>
      </c>
      <c r="D39">
        <v>381.5</v>
      </c>
    </row>
    <row r="40" spans="1:4" ht="15.75">
      <c r="A40" s="2">
        <v>38791</v>
      </c>
      <c r="B40">
        <v>386.7</v>
      </c>
      <c r="C40">
        <v>380.8</v>
      </c>
      <c r="D40">
        <v>383.7</v>
      </c>
    </row>
    <row r="41" spans="1:4" ht="15.75">
      <c r="A41" s="2">
        <v>38822</v>
      </c>
      <c r="B41">
        <v>389.7</v>
      </c>
      <c r="C41">
        <v>381.4</v>
      </c>
      <c r="D41">
        <v>385.2</v>
      </c>
    </row>
    <row r="42" spans="1:4" ht="15.75">
      <c r="A42" s="2">
        <v>38852</v>
      </c>
      <c r="B42">
        <v>387.2</v>
      </c>
      <c r="C42">
        <v>381.5</v>
      </c>
      <c r="D42">
        <v>383.5</v>
      </c>
    </row>
    <row r="43" spans="1:4" ht="15.75">
      <c r="A43" s="2">
        <v>38883</v>
      </c>
      <c r="B43">
        <v>380.8</v>
      </c>
      <c r="C43">
        <v>381.7</v>
      </c>
      <c r="D43">
        <v>383.3</v>
      </c>
    </row>
    <row r="44" spans="1:4" ht="15.75">
      <c r="A44" s="2">
        <v>38913</v>
      </c>
      <c r="B44">
        <v>378.4</v>
      </c>
      <c r="C44">
        <v>380.8</v>
      </c>
      <c r="D44">
        <v>380.7</v>
      </c>
    </row>
    <row r="45" spans="1:4" ht="15.75">
      <c r="A45" s="2">
        <v>38944</v>
      </c>
      <c r="B45">
        <v>380.6</v>
      </c>
      <c r="C45">
        <v>380.2</v>
      </c>
      <c r="D45">
        <v>381.4</v>
      </c>
    </row>
    <row r="46" spans="1:4" ht="15.75">
      <c r="A46" s="2">
        <v>38975</v>
      </c>
      <c r="B46">
        <v>382.5</v>
      </c>
      <c r="C46">
        <v>380.3</v>
      </c>
      <c r="D46">
        <v>380.7</v>
      </c>
    </row>
    <row r="47" spans="1:4" ht="15.75">
      <c r="A47" s="2">
        <v>39005</v>
      </c>
      <c r="B47">
        <v>382.6</v>
      </c>
      <c r="C47">
        <v>379.2</v>
      </c>
      <c r="D47">
        <v>380.2</v>
      </c>
    </row>
    <row r="48" spans="1:4" ht="15.75">
      <c r="A48" s="2">
        <v>39036</v>
      </c>
      <c r="B48">
        <v>380.9</v>
      </c>
      <c r="C48">
        <v>379.5</v>
      </c>
      <c r="D48">
        <v>381.6</v>
      </c>
    </row>
    <row r="49" spans="1:4" ht="15.75">
      <c r="A49" s="2">
        <v>39066</v>
      </c>
      <c r="B49">
        <v>380.8</v>
      </c>
      <c r="C49">
        <v>380.1</v>
      </c>
      <c r="D49">
        <v>382.2</v>
      </c>
    </row>
    <row r="50" spans="1:4" ht="15.75">
      <c r="A50" s="2">
        <v>39097</v>
      </c>
      <c r="B50">
        <v>385.4</v>
      </c>
      <c r="C50">
        <v>381.9</v>
      </c>
      <c r="D50">
        <v>384.1</v>
      </c>
    </row>
    <row r="51" spans="1:4" ht="15.75">
      <c r="A51" s="2">
        <v>39128</v>
      </c>
      <c r="B51">
        <v>384.5</v>
      </c>
      <c r="C51">
        <v>381.4</v>
      </c>
      <c r="D51">
        <v>388.7</v>
      </c>
    </row>
    <row r="52" spans="1:4" ht="15.75">
      <c r="A52" s="2">
        <v>39156</v>
      </c>
      <c r="B52">
        <v>386.2</v>
      </c>
      <c r="C52">
        <v>382.6</v>
      </c>
      <c r="D52">
        <v>385.3</v>
      </c>
    </row>
    <row r="53" spans="1:4" ht="15.75">
      <c r="A53" s="2">
        <v>39187</v>
      </c>
      <c r="B53">
        <v>391.5</v>
      </c>
      <c r="C53">
        <v>384.3</v>
      </c>
      <c r="D53">
        <v>386.4</v>
      </c>
    </row>
    <row r="54" spans="1:4" ht="15.75">
      <c r="A54" s="2">
        <v>39217</v>
      </c>
      <c r="B54">
        <v>387.6</v>
      </c>
      <c r="C54">
        <v>384.7</v>
      </c>
      <c r="D54">
        <v>383.9</v>
      </c>
    </row>
    <row r="55" spans="1:4" ht="15.75">
      <c r="A55" s="2">
        <v>39248</v>
      </c>
      <c r="B55">
        <v>385.8</v>
      </c>
      <c r="C55">
        <v>383.4</v>
      </c>
      <c r="D55">
        <v>383.7</v>
      </c>
    </row>
    <row r="56" spans="1:4" ht="15.75">
      <c r="A56" s="2">
        <v>39278</v>
      </c>
      <c r="B56">
        <v>381.4</v>
      </c>
      <c r="C56">
        <v>382.9</v>
      </c>
      <c r="D56">
        <v>383.4</v>
      </c>
    </row>
    <row r="57" spans="1:4" ht="15.75">
      <c r="A57" s="2">
        <v>39309</v>
      </c>
      <c r="B57">
        <v>382.7</v>
      </c>
      <c r="C57">
        <v>382.4</v>
      </c>
      <c r="D57">
        <v>384.1</v>
      </c>
    </row>
    <row r="58" spans="1:4" ht="15.75">
      <c r="A58" s="2">
        <v>39340</v>
      </c>
      <c r="B58">
        <v>383.5</v>
      </c>
      <c r="C58">
        <v>381.9</v>
      </c>
      <c r="D58">
        <v>383.2</v>
      </c>
    </row>
    <row r="59" spans="1:4" ht="15.75">
      <c r="A59" s="2">
        <v>39370</v>
      </c>
      <c r="B59">
        <v>383.2</v>
      </c>
      <c r="C59">
        <v>382.2</v>
      </c>
      <c r="D59">
        <v>382.9</v>
      </c>
    </row>
    <row r="60" spans="1:4" ht="15.75">
      <c r="A60" s="2">
        <v>39401</v>
      </c>
      <c r="B60">
        <v>386.8</v>
      </c>
      <c r="C60">
        <v>381.3</v>
      </c>
      <c r="D60">
        <v>382.9</v>
      </c>
    </row>
    <row r="61" spans="1:4" ht="15.75">
      <c r="A61" s="2">
        <v>39431</v>
      </c>
      <c r="B61">
        <v>381.6</v>
      </c>
      <c r="C61">
        <v>383</v>
      </c>
      <c r="D61">
        <v>381.5</v>
      </c>
    </row>
    <row r="62" spans="1:4" ht="15.75">
      <c r="A62" s="2">
        <v>39462</v>
      </c>
      <c r="B62">
        <v>386.3</v>
      </c>
      <c r="C62">
        <v>384.3</v>
      </c>
      <c r="D62">
        <v>386.3</v>
      </c>
    </row>
    <row r="63" spans="1:4" ht="15.75">
      <c r="A63" s="2">
        <v>39493</v>
      </c>
      <c r="B63">
        <v>386.7</v>
      </c>
      <c r="C63">
        <v>384.2</v>
      </c>
      <c r="D63">
        <v>386.6</v>
      </c>
    </row>
    <row r="64" spans="1:4" ht="15.75">
      <c r="A64" s="2">
        <v>39522</v>
      </c>
      <c r="B64">
        <v>392.8</v>
      </c>
      <c r="C64">
        <v>384.2</v>
      </c>
      <c r="D64">
        <v>387</v>
      </c>
    </row>
    <row r="65" spans="1:4" ht="15.75">
      <c r="A65" s="2">
        <v>39553</v>
      </c>
      <c r="B65">
        <v>389.7</v>
      </c>
      <c r="C65">
        <v>385.3</v>
      </c>
      <c r="D65">
        <v>388</v>
      </c>
    </row>
    <row r="66" spans="1:4" ht="15.75">
      <c r="A66" s="2">
        <v>39583</v>
      </c>
      <c r="B66">
        <v>387.8</v>
      </c>
      <c r="C66">
        <v>385.4</v>
      </c>
      <c r="D66">
        <v>388.3</v>
      </c>
    </row>
    <row r="67" spans="1:4" ht="15.75">
      <c r="A67" s="2">
        <v>39614</v>
      </c>
      <c r="B67">
        <v>385.2</v>
      </c>
      <c r="C67">
        <v>385.6</v>
      </c>
      <c r="D67">
        <v>385.5</v>
      </c>
    </row>
    <row r="68" spans="1:4" ht="15.75">
      <c r="A68" s="2">
        <v>39644</v>
      </c>
      <c r="B68">
        <v>383.9</v>
      </c>
      <c r="C68">
        <v>385.3</v>
      </c>
      <c r="D68">
        <v>384.8</v>
      </c>
    </row>
    <row r="69" spans="1:4" ht="15.75">
      <c r="A69" s="2">
        <v>39675</v>
      </c>
      <c r="B69">
        <v>384.7</v>
      </c>
      <c r="C69">
        <v>384.9</v>
      </c>
      <c r="D69">
        <v>385.7</v>
      </c>
    </row>
    <row r="70" spans="1:4" ht="15.75">
      <c r="A70" s="2">
        <v>39706</v>
      </c>
      <c r="B70">
        <v>388.3</v>
      </c>
      <c r="C70">
        <v>384</v>
      </c>
      <c r="D70">
        <v>385.4</v>
      </c>
    </row>
    <row r="71" spans="1:4" ht="15.75">
      <c r="A71" s="2">
        <v>39736</v>
      </c>
      <c r="B71">
        <v>386.9</v>
      </c>
      <c r="C71">
        <v>384.2</v>
      </c>
      <c r="D71">
        <v>385.8</v>
      </c>
    </row>
    <row r="72" spans="1:4" ht="15.75">
      <c r="A72" s="2">
        <v>39767</v>
      </c>
      <c r="B72">
        <v>385.9</v>
      </c>
      <c r="C72">
        <v>384</v>
      </c>
      <c r="D72">
        <v>384.8</v>
      </c>
    </row>
    <row r="73" spans="1:4" ht="15.75">
      <c r="A73" s="2">
        <v>39797</v>
      </c>
      <c r="B73">
        <v>383.8</v>
      </c>
      <c r="C73">
        <v>385.3</v>
      </c>
      <c r="D73">
        <v>384.9</v>
      </c>
    </row>
    <row r="74" spans="1:4" ht="15.75">
      <c r="A74" s="2">
        <v>39828</v>
      </c>
      <c r="B74">
        <v>394.5</v>
      </c>
      <c r="C74">
        <v>385.1</v>
      </c>
      <c r="D74">
        <v>384.8</v>
      </c>
    </row>
    <row r="75" spans="1:4" ht="15.75">
      <c r="A75" s="2">
        <v>39859</v>
      </c>
      <c r="B75">
        <v>389.7</v>
      </c>
      <c r="C75">
        <v>385.8</v>
      </c>
      <c r="D75">
        <v>389.4</v>
      </c>
    </row>
    <row r="76" spans="1:4" ht="15.75">
      <c r="A76" s="2">
        <v>39887</v>
      </c>
      <c r="B76">
        <v>384.9</v>
      </c>
      <c r="C76">
        <v>387.2</v>
      </c>
      <c r="D76">
        <v>390.6</v>
      </c>
    </row>
    <row r="77" spans="1:4" ht="15.75">
      <c r="A77" s="2">
        <v>39918</v>
      </c>
      <c r="B77">
        <v>394.2</v>
      </c>
      <c r="C77">
        <v>386.8</v>
      </c>
      <c r="D77">
        <v>389.3</v>
      </c>
    </row>
    <row r="78" spans="1:4" ht="15.75">
      <c r="A78" s="2">
        <v>39948</v>
      </c>
      <c r="B78">
        <v>391.2</v>
      </c>
      <c r="C78">
        <v>387.7</v>
      </c>
      <c r="D78">
        <v>387.5</v>
      </c>
    </row>
    <row r="79" spans="1:4" ht="15.75">
      <c r="A79" s="2">
        <v>39979</v>
      </c>
      <c r="B79">
        <v>389.3</v>
      </c>
      <c r="C79">
        <v>387.4</v>
      </c>
      <c r="D79">
        <v>388.4</v>
      </c>
    </row>
    <row r="80" spans="1:4" ht="15.75">
      <c r="A80" s="2">
        <v>40009</v>
      </c>
      <c r="B80">
        <v>387.4</v>
      </c>
      <c r="C80">
        <v>387.7</v>
      </c>
      <c r="D80">
        <v>387.8</v>
      </c>
    </row>
    <row r="81" spans="1:4" ht="15.75">
      <c r="A81" s="2">
        <v>40040</v>
      </c>
      <c r="B81">
        <v>386.7</v>
      </c>
      <c r="C81">
        <v>387.7</v>
      </c>
      <c r="D81">
        <v>386.5</v>
      </c>
    </row>
    <row r="82" spans="1:4" ht="15.75">
      <c r="A82" s="2">
        <v>40071</v>
      </c>
      <c r="B82">
        <v>390.4</v>
      </c>
      <c r="C82">
        <v>387.3</v>
      </c>
      <c r="D82">
        <v>388.5</v>
      </c>
    </row>
    <row r="83" spans="1:4" ht="15.75">
      <c r="A83" s="2">
        <v>40101</v>
      </c>
      <c r="B83">
        <v>388</v>
      </c>
      <c r="C83">
        <v>386.8</v>
      </c>
      <c r="D83">
        <v>387.9</v>
      </c>
    </row>
    <row r="84" spans="1:4" ht="15.75">
      <c r="A84" s="2">
        <v>40132</v>
      </c>
      <c r="B84">
        <v>388.9</v>
      </c>
      <c r="C84">
        <v>386.5</v>
      </c>
      <c r="D84">
        <v>389.1</v>
      </c>
    </row>
    <row r="85" spans="1:4" ht="15.75">
      <c r="A85" s="2">
        <v>40162</v>
      </c>
      <c r="B85">
        <v>386</v>
      </c>
      <c r="C85">
        <v>386.7</v>
      </c>
      <c r="D85">
        <v>390.4</v>
      </c>
    </row>
    <row r="86" spans="1:4" ht="15.75">
      <c r="A8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Raw - Alaska</vt:lpstr>
      <vt:lpstr>Raw - Hawaii</vt:lpstr>
      <vt:lpstr>Raw - Your location</vt:lpstr>
      <vt:lpstr>3 Sites</vt:lpstr>
      <vt:lpstr>Chart - HI+AK</vt:lpstr>
      <vt:lpstr>Chart - 3 sites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2012-01-20T17:13:39Z</dcterms:modified>
</cp:coreProperties>
</file>